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</Types>
</file>

<file path=_rels/.rels><?xml version='1.0' encoding='UTF-8' standalone='no' ?><Relationships xmlns="http://schemas.openxmlformats.org/package/2006/relationships"><Relationship Id="rId3" Type="http://schemas.openxmlformats.org/officeDocument/2006/relationships/extended-properties" Target="docProps/app.xml"></Relationship><Relationship Id="rId2" Type="http://schemas.openxmlformats.org/package/2006/relationships/metadata/core-properties" Target="docProps/core.xml"></Relationship><Relationship Id="rId1" Type="http://schemas.openxmlformats.org/officeDocument/2006/relationships/officeDocument" Target="xl/workbook.xml"></Relationship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4780" windowHeight="12405"/>
  </bookViews>
  <sheets>
    <sheet name="Tabelle1" sheetId="1" r:id="rId1"/>
    <sheet name="Tabelle2" sheetId="2" r:id="rId2"/>
  </sheets>
  <definedNames>
    <definedName name="_xlnm.Print_Area" localSheetId="0">Tabelle1!$A$1:$I$67</definedName>
    <definedName name="_xlnm.Print_Titles" localSheetId="0">Tabelle1!$4:$4</definedName>
  </definedNames>
  <calcPr calcId="125725"/>
</workbook>
</file>

<file path=xl/calcChain.xml><?xml version="1.0" encoding="utf-8"?>
<calcChain xmlns="http://schemas.openxmlformats.org/spreadsheetml/2006/main">
  <c r="F65" i="1"/>
  <c r="F59"/>
  <c r="E65"/>
  <c r="E59"/>
  <c r="D65"/>
  <c r="D59"/>
  <c r="C59"/>
  <c r="C65"/>
  <c r="C66" l="1"/>
  <c r="C67" s="1"/>
  <c r="D66" s="1"/>
  <c r="D67" s="1"/>
  <c r="E66" s="1"/>
  <c r="E67" s="1"/>
  <c r="F66" s="1"/>
  <c r="F67" s="1"/>
</calcChain>
</file>

<file path=xl/sharedStrings.xml><?xml version="1.0" encoding="utf-8"?>
<sst xmlns="http://schemas.openxmlformats.org/spreadsheetml/2006/main" count="132" uniqueCount="109">
  <si>
    <t>Bemerkungen</t>
  </si>
  <si>
    <t>Maßnahme:</t>
  </si>
  <si>
    <t>Jahresansatz:</t>
  </si>
  <si>
    <t>Summe:</t>
  </si>
  <si>
    <t>Rückflüsse aus Spenden und Zuschüssen:</t>
  </si>
  <si>
    <t>AfV</t>
  </si>
  <si>
    <t xml:space="preserve">
gesamt zur Verfügung stehende Mittel</t>
  </si>
  <si>
    <t>Anlage 1</t>
  </si>
  <si>
    <t>Länge
[m]</t>
  </si>
  <si>
    <t>o.AfV</t>
  </si>
  <si>
    <t>AfV nötig</t>
  </si>
  <si>
    <t>AfV 
nötig</t>
  </si>
  <si>
    <t>Am Plärrer zwischen Rothenburger Straße und Gostenhofer Hauptstraße</t>
  </si>
  <si>
    <t>B-Plan</t>
  </si>
  <si>
    <t>Fischbacher Hauptstraße, Ausleitung Zweirichtungsradweg</t>
  </si>
  <si>
    <t>19.01.12
15.11.12</t>
  </si>
  <si>
    <t>Spittlertorgraben/westlich  Ludwigstor, Radweg</t>
  </si>
  <si>
    <t>Beuthener Straße, Schutzstreifen</t>
  </si>
  <si>
    <t>Saldo</t>
  </si>
  <si>
    <t>Fürther Straße zwischen Ringbahn und Augsburger Straße, Zweirichtungsradweg</t>
  </si>
  <si>
    <t>Übertrag Vorjahr</t>
  </si>
  <si>
    <t>Gibitzenhofstraße/Brehmstraße</t>
  </si>
  <si>
    <t>06.06.13
04.07.13</t>
  </si>
  <si>
    <t>Rathenauplatz</t>
  </si>
  <si>
    <t>In der Finstermail</t>
  </si>
  <si>
    <t>Bahnhofstraße zwischen Marienstraße und Vogelsgarten;  Optimierung MIV, Fußgänger und Radfahrer</t>
  </si>
  <si>
    <t>Geh-/Radwegverbindung ehemalige Bibertbahntrasse</t>
  </si>
  <si>
    <t xml:space="preserve">Kostenaufteilung mit DB AG noch zu verhandeln </t>
  </si>
  <si>
    <t>Geh-/Radwegverbindung zwischen Hermann-Kesten-Ring und Zeisigweg</t>
  </si>
  <si>
    <t xml:space="preserve">Geh-/Radwegverbindung zwischen Rehlinger Straße und S-Bahnhof </t>
  </si>
  <si>
    <t>Geh-/Radwegverbindung zwischen Lenkersheimer Straße und Zuckermandelweg</t>
  </si>
  <si>
    <t>Geh-/Radwegverbindung zwischen Nordbahnhof und Rollnerstraße</t>
  </si>
  <si>
    <t>Hinterm Bahnhof, Geh-/Radweg zur Allersberger Straße</t>
  </si>
  <si>
    <t>Äußere Cramer-Klett-Straße zwischen Harmoniestraße und Rathenauplatz</t>
  </si>
  <si>
    <t>Geh-/Radwegverbindung zwischen Tullnaustraße und Gleißhammerstraße</t>
  </si>
  <si>
    <t>Plan nötig</t>
  </si>
  <si>
    <t>Kontumazgarten (Westtor)</t>
  </si>
  <si>
    <t>Plan in Arbeit</t>
  </si>
  <si>
    <t>Münchener Straße zwischen Wodanstraße und Bayernstraße, Generalsanierung mit Neubau</t>
  </si>
  <si>
    <t>Münchener Straße zwischen Bayernstraße und Trierer Straße, Generalsanierung mit Neubau</t>
  </si>
  <si>
    <t>Plan liegt vor, abh. v. Investor</t>
  </si>
  <si>
    <t>Ludwigstraße zwischen Jakobsplatz und Spittlertorturm</t>
  </si>
  <si>
    <t>Äußere Bayreuther Straße zwischen Ziegelsteinstraße und Kilianstraße</t>
  </si>
  <si>
    <t>Rothenburger Straße zwischen Schweinauer Straße und Bertha-von-Suttner-Straße</t>
  </si>
  <si>
    <t>B-Plan 4397</t>
  </si>
  <si>
    <t>Laufertorgraben (Ostseite), Radfahrstreifen/-weg</t>
  </si>
  <si>
    <t>Gibitzenhofstraße/Untere Mentergasse, Radfahrstreifen</t>
  </si>
  <si>
    <t>Rothenburger Straße zwischen Schweinauer Straße und Bertha-von-Suttner-Straße, Radfahrstreifen</t>
  </si>
  <si>
    <t>Rothenburger Straße zwischen Wredestraße und Elsa-Brändström-Straße, Radfahrstreifen</t>
  </si>
  <si>
    <t>Minervastraße zwischen Buchenschlag und Finkenbrunn, Radfahrstreifen</t>
  </si>
  <si>
    <t>Pillenreuther Straße zwischen Wölckernstraße und Kopernikusplatz, Radfahrstreifen</t>
  </si>
  <si>
    <t>Rothenburger Straße zwischen Von-der-Tann-Straße und Wallensteinstraße,  Radfahrstreifen</t>
  </si>
  <si>
    <t>Hainstraße/Scharrerstraße</t>
  </si>
  <si>
    <t>Gestattungsvertrag mit DB AG; in Arbeit</t>
  </si>
  <si>
    <t>Oelser Straße zwischen Bregenzer Straße und Breslauer Straße</t>
  </si>
  <si>
    <t>B-Plan nötig</t>
  </si>
  <si>
    <t>Maximilianstraße zw. Fürther Straße und Reutersbrunnenstraße</t>
  </si>
  <si>
    <t>Frankenstraße zwischen Markgrafenstraße und Voltastraße</t>
  </si>
  <si>
    <t>Julius-Loßmann-Straße / Saarbrückener Straße, Verlegung Radfahrstreifen</t>
  </si>
  <si>
    <t xml:space="preserve">Radfahrfurt Altstadt-Fromannstraße (Tiergärtnertor) </t>
  </si>
  <si>
    <t>Schwanstetter Straße</t>
  </si>
  <si>
    <r>
      <rPr>
        <b/>
        <u/>
        <sz val="10"/>
        <rFont val="Calibri"/>
        <family val="2"/>
      </rPr>
      <t xml:space="preserve">hier: </t>
    </r>
    <r>
      <rPr>
        <sz val="10"/>
        <rFont val="Calibri"/>
        <family val="2"/>
      </rPr>
      <t xml:space="preserve">vom Radverkehr veranlasste Maßnahmen, 2013 - 2015 finanziert aus Radwegebauetat,
MIP-Nummern: 65002460000U Bau von öffentlichen Radwegen und 
65002462000U Radwege "aus 1 mach 3", Bau und Sanierung (Pauschale)  </t>
    </r>
  </si>
  <si>
    <t>Bahnhofstraße/Dürrenhofstraße,
Dürrenhofstraße/Wöhrder Talübergang, Radfahrstreifen</t>
  </si>
  <si>
    <t>gesamt 1.860.000,- (darin 940.000,- Zuschuss und 80.0000,- LSA-Topf)</t>
  </si>
  <si>
    <t>Geh-/Radwegverbindung westlich Marien-bergpark auf der Trasse der ehemaligen Rollnerstraße</t>
  </si>
  <si>
    <t xml:space="preserve">Jahresbauprogramm Radverkehr </t>
  </si>
  <si>
    <t>gesamt 398.000.-</t>
  </si>
  <si>
    <t>Gudrunstraße zwischen Schönweißstraße und Allersberger Straße</t>
  </si>
  <si>
    <t>2017 ff.</t>
  </si>
  <si>
    <t>Bayreuther Straße zwischen Rathenauplatz und Ludwig-Feuerbach-Straße</t>
  </si>
  <si>
    <t xml:space="preserve">gesamt 990.000,- </t>
  </si>
  <si>
    <t>fertiggestellt 2013</t>
  </si>
  <si>
    <t xml:space="preserve">Zuschüsse?,
 Finanzierungsanteil durch Investor </t>
  </si>
  <si>
    <t>Zuschuss nach Klimaschutzinitiative</t>
  </si>
  <si>
    <t>26.10.06
Erneuerung</t>
  </si>
  <si>
    <t>Äußere Laufer Gasse / Beckschlagergasse</t>
  </si>
  <si>
    <t>gesamt 366.000,-</t>
  </si>
  <si>
    <t>Lobsingerstraße zwischen Poppenreuther Straße und Kirchenweg</t>
  </si>
  <si>
    <t>Rieterstraße (Radschleuse)</t>
  </si>
  <si>
    <t>Nordring / Hintermayrstraße, G/R zur Gerngrosstraße</t>
  </si>
  <si>
    <t>o. AfV</t>
  </si>
  <si>
    <t>Erlanger Straße, Radfahrstreifen zwischen Nordring und Äußerer Bucher Straße</t>
  </si>
  <si>
    <t>Plan liegt vor; 
Zuschüsse?</t>
  </si>
  <si>
    <t>Zuschuss 2015 nach Klimaschutzinitiative</t>
  </si>
  <si>
    <t>Großhabersdorfer Weg/Gutenstetter Straße, Geh-/Radwegverbindung</t>
  </si>
  <si>
    <t>Geh-/Radwegverbindung ehemalige Ringbahn zw. Schafhofstraße und Eichendorffstraße</t>
  </si>
  <si>
    <t>Flußstraße, Querungshilfe</t>
  </si>
  <si>
    <t>100.000,- aus Unterhalt Äußere Bayreuther Straße</t>
  </si>
  <si>
    <t>abh. v. Finanzierungs-vereinbarung mit DB AG; Ausführungsplanung DB</t>
  </si>
  <si>
    <t>Otto-Bärnreuther-Straße</t>
  </si>
  <si>
    <t>Rothenburger Straße zwischen Elsa-Brändström-Straße und Von-der-Tann-Straße, Radfahrstreifen</t>
  </si>
  <si>
    <t>incl. Maßnahmen aus landschaftspflegerischem Begleitplan</t>
  </si>
  <si>
    <t>Brettergartenstraße zwischen Frauentaler Weg und Herderstraße, Schutzstreifen</t>
  </si>
  <si>
    <t xml:space="preserve">fertiggestellt 2013
</t>
  </si>
  <si>
    <t>AfV ist für 2016 geplant</t>
  </si>
  <si>
    <t>Plan instruiert</t>
  </si>
  <si>
    <t>Plan in Umsetzung; Finanzierung durch Lärmaktionsplan</t>
  </si>
  <si>
    <t>Plan wird von Vpl überarbeitet; Förderantrag nach Klimaschutzinitiative möglich</t>
  </si>
  <si>
    <t>AfV von 2006</t>
  </si>
  <si>
    <t>Plan wird überarbeitet</t>
  </si>
  <si>
    <t>Plan in Arbeit; Umbau mit LSA</t>
  </si>
  <si>
    <t>Straßenbaulast Staatliches Bauamt; Plan in Arbeit bei Vpl</t>
  </si>
  <si>
    <t>Gebersdorfer Straße zwischen Felsenstraße und Rangaustraße</t>
  </si>
  <si>
    <t>Eibacher Hauptstraße zwischen Königshofer Weg und Hinterhofstraße</t>
  </si>
  <si>
    <t xml:space="preserve">AfV ist für 2016 geplant </t>
  </si>
  <si>
    <t>plus LSA-Kosten; Maßnahme im Zuge der Beschleunigung der Linie 4 Nord</t>
  </si>
  <si>
    <t>Zuschuss möglich; Plan in Arbeit</t>
  </si>
  <si>
    <t>Äußere Bayreuther Straße zwischen Ziegel-steinstraße und Kilianstraße, Radfahrstreifen</t>
  </si>
  <si>
    <t>Schnieglinger Straße zwischen Johannis-straße und  Nordwestring, Radfahrstreifen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</si>
</sst>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dd/mm/yy;@"/>
    <numFmt numFmtId="166" formatCode="#,##0.00\ &quot;€&quot;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u/>
      <sz val="10"/>
      <name val="Calibri"/>
      <family val="2"/>
    </font>
    <font>
      <sz val="10"/>
      <name val="Calibri"/>
      <family val="2"/>
    </font>
    <font>
      <b/>
      <sz val="9"/>
      <name val="Calibri"/>
      <family val="2"/>
      <scheme val="minor"/>
    </font>
    <font>
      <b/>
      <u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9">
    <xf numFmtId="0" fontId="0" fillId="0" borderId="0" xfId="0"/>
    <xf numFmtId="164" fontId="2" fillId="0" borderId="1" xfId="1" applyNumberFormat="1" applyFont="1" applyBorder="1"/>
    <xf numFmtId="0" fontId="2" fillId="0" borderId="1" xfId="0" applyFont="1" applyBorder="1" applyAlignment="1">
      <alignment wrapText="1"/>
    </xf>
    <xf numFmtId="165" fontId="2" fillId="0" borderId="1" xfId="0" applyNumberFormat="1" applyFont="1" applyBorder="1" applyAlignment="1">
      <alignment horizontal="center" wrapText="1"/>
    </xf>
    <xf numFmtId="0" fontId="2" fillId="0" borderId="1" xfId="0" applyFont="1" applyBorder="1"/>
    <xf numFmtId="165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wrapText="1"/>
    </xf>
    <xf numFmtId="4" fontId="2" fillId="0" borderId="1" xfId="1" applyNumberFormat="1" applyFont="1" applyBorder="1" applyAlignment="1"/>
    <xf numFmtId="4" fontId="2" fillId="0" borderId="1" xfId="0" applyNumberFormat="1" applyFont="1" applyBorder="1"/>
    <xf numFmtId="4" fontId="2" fillId="0" borderId="1" xfId="1" applyNumberFormat="1" applyFont="1" applyBorder="1" applyAlignment="1">
      <alignment horizontal="center"/>
    </xf>
    <xf numFmtId="44" fontId="2" fillId="0" borderId="1" xfId="2" applyFont="1" applyBorder="1" applyAlignment="1">
      <alignment horizontal="center"/>
    </xf>
    <xf numFmtId="4" fontId="2" fillId="0" borderId="1" xfId="1" applyNumberFormat="1" applyFont="1" applyBorder="1" applyAlignment="1">
      <alignment horizontal="right"/>
    </xf>
    <xf numFmtId="43" fontId="2" fillId="0" borderId="1" xfId="0" applyNumberFormat="1" applyFont="1" applyBorder="1"/>
    <xf numFmtId="0" fontId="3" fillId="0" borderId="0" xfId="0" applyFont="1" applyBorder="1" applyAlignment="1"/>
    <xf numFmtId="0" fontId="2" fillId="0" borderId="0" xfId="0" applyFont="1" applyBorder="1" applyAlignment="1"/>
    <xf numFmtId="43" fontId="2" fillId="0" borderId="0" xfId="0" applyNumberFormat="1" applyFont="1" applyBorder="1" applyAlignment="1"/>
    <xf numFmtId="165" fontId="2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>
      <alignment horizontal="center" wrapText="1"/>
    </xf>
    <xf numFmtId="0" fontId="7" fillId="0" borderId="0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wrapText="1"/>
    </xf>
    <xf numFmtId="0" fontId="7" fillId="0" borderId="1" xfId="1" applyNumberFormat="1" applyFont="1" applyBorder="1" applyAlignment="1">
      <alignment horizontal="center" wrapText="1"/>
    </xf>
    <xf numFmtId="165" fontId="7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/>
    <xf numFmtId="4" fontId="7" fillId="0" borderId="1" xfId="1" applyNumberFormat="1" applyFont="1" applyBorder="1" applyAlignment="1"/>
    <xf numFmtId="164" fontId="7" fillId="0" borderId="1" xfId="1" applyNumberFormat="1" applyFont="1" applyBorder="1"/>
    <xf numFmtId="165" fontId="7" fillId="0" borderId="1" xfId="0" applyNumberFormat="1" applyFont="1" applyBorder="1" applyAlignment="1">
      <alignment horizontal="center"/>
    </xf>
    <xf numFmtId="0" fontId="7" fillId="0" borderId="1" xfId="0" applyFont="1" applyBorder="1"/>
    <xf numFmtId="4" fontId="7" fillId="0" borderId="1" xfId="0" applyNumberFormat="1" applyFont="1" applyBorder="1"/>
    <xf numFmtId="164" fontId="7" fillId="0" borderId="1" xfId="1" applyNumberFormat="1" applyFont="1" applyBorder="1" applyAlignment="1"/>
    <xf numFmtId="4" fontId="7" fillId="0" borderId="1" xfId="1" applyNumberFormat="1" applyFont="1" applyBorder="1" applyAlignment="1">
      <alignment wrapText="1"/>
    </xf>
    <xf numFmtId="164" fontId="7" fillId="0" borderId="1" xfId="1" applyNumberFormat="1" applyFont="1" applyBorder="1" applyAlignment="1">
      <alignment wrapText="1"/>
    </xf>
    <xf numFmtId="166" fontId="7" fillId="0" borderId="1" xfId="0" applyNumberFormat="1" applyFont="1" applyBorder="1"/>
    <xf numFmtId="166" fontId="7" fillId="0" borderId="1" xfId="0" applyNumberFormat="1" applyFont="1" applyBorder="1" applyAlignment="1">
      <alignment horizontal="center"/>
    </xf>
    <xf numFmtId="166" fontId="7" fillId="0" borderId="1" xfId="0" applyNumberFormat="1" applyFont="1" applyBorder="1" applyAlignment="1">
      <alignment horizontal="center" wrapText="1"/>
    </xf>
    <xf numFmtId="43" fontId="2" fillId="0" borderId="1" xfId="1" applyNumberFormat="1" applyFont="1" applyBorder="1" applyAlignment="1"/>
    <xf numFmtId="4" fontId="2" fillId="0" borderId="1" xfId="1" applyNumberFormat="1" applyFont="1" applyBorder="1" applyAlignment="1">
      <alignment horizontal="center" wrapText="1"/>
    </xf>
    <xf numFmtId="0" fontId="2" fillId="0" borderId="1" xfId="0" applyFont="1" applyFill="1" applyBorder="1" applyAlignment="1">
      <alignment wrapText="1"/>
    </xf>
    <xf numFmtId="4" fontId="2" fillId="0" borderId="1" xfId="1" applyNumberFormat="1" applyFont="1" applyFill="1" applyBorder="1" applyAlignment="1">
      <alignment horizontal="center"/>
    </xf>
    <xf numFmtId="4" fontId="2" fillId="0" borderId="1" xfId="0" applyNumberFormat="1" applyFont="1" applyFill="1" applyBorder="1"/>
    <xf numFmtId="0" fontId="2" fillId="0" borderId="1" xfId="0" applyFont="1" applyFill="1" applyBorder="1"/>
    <xf numFmtId="4" fontId="2" fillId="0" borderId="1" xfId="1" applyNumberFormat="1" applyFont="1" applyFill="1" applyBorder="1" applyAlignment="1">
      <alignment horizontal="right"/>
    </xf>
    <xf numFmtId="164" fontId="2" fillId="0" borderId="1" xfId="1" applyNumberFormat="1" applyFont="1" applyFill="1" applyBorder="1"/>
    <xf numFmtId="165" fontId="2" fillId="0" borderId="1" xfId="0" applyNumberFormat="1" applyFont="1" applyFill="1" applyBorder="1" applyAlignment="1">
      <alignment horizontal="center" wrapText="1"/>
    </xf>
    <xf numFmtId="4" fontId="2" fillId="0" borderId="1" xfId="1" applyNumberFormat="1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43" fontId="2" fillId="0" borderId="1" xfId="1" applyNumberFormat="1" applyFont="1" applyFill="1" applyBorder="1" applyAlignment="1">
      <alignment horizontal="center" wrapText="1"/>
    </xf>
    <xf numFmtId="4" fontId="2" fillId="0" borderId="1" xfId="0" applyNumberFormat="1" applyFont="1" applyFill="1" applyBorder="1" applyAlignment="1">
      <alignment wrapText="1"/>
    </xf>
    <xf numFmtId="165" fontId="2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43" fontId="3" fillId="0" borderId="1" xfId="1" applyNumberFormat="1" applyFont="1" applyBorder="1" applyAlignment="1"/>
    <xf numFmtId="165" fontId="3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/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3" fillId="0" borderId="2" xfId="0" applyFont="1" applyBorder="1" applyAlignment="1"/>
    <xf numFmtId="4" fontId="7" fillId="0" borderId="1" xfId="1" applyNumberFormat="1" applyFont="1" applyFill="1" applyBorder="1" applyAlignment="1"/>
    <xf numFmtId="43" fontId="2" fillId="0" borderId="1" xfId="1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right"/>
    </xf>
    <xf numFmtId="4" fontId="7" fillId="0" borderId="1" xfId="1" applyNumberFormat="1" applyFont="1" applyFill="1" applyBorder="1" applyAlignment="1">
      <alignment wrapText="1"/>
    </xf>
    <xf numFmtId="0" fontId="7" fillId="0" borderId="1" xfId="0" applyFont="1" applyFill="1" applyBorder="1"/>
    <xf numFmtId="4" fontId="2" fillId="0" borderId="1" xfId="0" applyNumberFormat="1" applyFont="1" applyFill="1" applyBorder="1" applyAlignment="1">
      <alignment horizontal="right" wrapText="1"/>
    </xf>
    <xf numFmtId="4" fontId="2" fillId="0" borderId="1" xfId="1" applyNumberFormat="1" applyFont="1" applyBorder="1" applyAlignment="1">
      <alignment horizontal="right" wrapText="1"/>
    </xf>
    <xf numFmtId="4" fontId="2" fillId="0" borderId="0" xfId="0" applyNumberFormat="1" applyFont="1" applyBorder="1" applyAlignment="1"/>
    <xf numFmtId="4" fontId="2" fillId="0" borderId="1" xfId="1" applyNumberFormat="1" applyFont="1" applyBorder="1"/>
    <xf numFmtId="4" fontId="3" fillId="0" borderId="1" xfId="1" applyNumberFormat="1" applyFont="1" applyBorder="1"/>
    <xf numFmtId="14" fontId="2" fillId="0" borderId="1" xfId="0" applyNumberFormat="1" applyFont="1" applyBorder="1" applyAlignment="1">
      <alignment horizontal="center" wrapText="1"/>
    </xf>
    <xf numFmtId="1" fontId="2" fillId="0" borderId="1" xfId="0" applyNumberFormat="1" applyFont="1" applyBorder="1" applyAlignment="1">
      <alignment horizontal="center"/>
    </xf>
    <xf numFmtId="4" fontId="2" fillId="0" borderId="1" xfId="1" applyNumberFormat="1" applyFont="1" applyFill="1" applyBorder="1" applyAlignment="1"/>
    <xf numFmtId="166" fontId="8" fillId="0" borderId="1" xfId="0" applyNumberFormat="1" applyFont="1" applyBorder="1" applyAlignment="1">
      <alignment wrapText="1"/>
    </xf>
    <xf numFmtId="4" fontId="8" fillId="0" borderId="1" xfId="0" applyNumberFormat="1" applyFont="1" applyBorder="1"/>
    <xf numFmtId="4" fontId="8" fillId="0" borderId="1" xfId="0" applyNumberFormat="1" applyFont="1" applyFill="1" applyBorder="1"/>
    <xf numFmtId="4" fontId="2" fillId="0" borderId="1" xfId="1" applyNumberFormat="1" applyFont="1" applyFill="1" applyBorder="1" applyAlignment="1">
      <alignment wrapText="1"/>
    </xf>
    <xf numFmtId="0" fontId="6" fillId="0" borderId="0" xfId="0" applyFont="1" applyBorder="1" applyAlignment="1">
      <alignment horizontal="left" wrapText="1"/>
    </xf>
    <xf numFmtId="0" fontId="2" fillId="0" borderId="1" xfId="0" applyFont="1" applyFill="1" applyBorder="1" applyAlignment="1">
      <alignment horizontal="center"/>
    </xf>
  </cellXfs>
  <cellStyles count="3">
    <cellStyle name="Dezimal" xfId="1" builtinId="3"/>
    <cellStyle name="Standard" xfId="0" builtinId="0"/>
    <cellStyle name="Währung" xfId="2" builtinId="4"/>
  </cellStyles>
  <dxfs count="0"/>
  <tableStyles count="0" defaultTableStyle="TableStyleMedium9" defaultPivotStyle="PivotStyleLight16"/>
</styleSheet>
</file>

<file path=xl/_rels/workbook.xml.rels><?xml version='1.0' encoding='UTF-8' standalone='no' ?><Relationships xmlns="http://schemas.openxmlformats.org/package/2006/relationships"><Relationship Id="rId3" Type="http://schemas.openxmlformats.org/officeDocument/2006/relationships/theme" Target="theme/theme1.xml"></Relationship><Relationship Id="rId2" Type="http://schemas.openxmlformats.org/officeDocument/2006/relationships/worksheet" Target="worksheets/sheet2.xml"></Relationship><Relationship Id="rId1" Type="http://schemas.openxmlformats.org/officeDocument/2006/relationships/worksheet" Target="worksheets/sheet1.xml"></Relationship><Relationship Id="rId6" Type="http://schemas.openxmlformats.org/officeDocument/2006/relationships/calcChain" Target="calcChain.xml"></Relationship><Relationship Id="rId5" Type="http://schemas.openxmlformats.org/officeDocument/2006/relationships/sharedStrings" Target="sharedStrings.xml"></Relationship><Relationship Id="rId4" Type="http://schemas.openxmlformats.org/officeDocument/2006/relationships/styles" Target="styles.xml"></Relationship><Relationship Id="rId7" Type="http://schemas.openxmlformats.org/officeDocument/2006/relationships/customXml" Target="../customXml/item1.xml" 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8"/>
  <sheetViews>
    <sheetView tabSelected="1" topLeftCell="A58" zoomScale="130" zoomScaleNormal="130" workbookViewId="0">
      <selection activeCell="C74" sqref="C74"/>
    </sheetView>
  </sheetViews>
  <sheetFormatPr baseColWidth="10" defaultRowHeight="12"/>
  <cols>
    <col min="1" max="1" width="32.7109375" style="2" customWidth="1"/>
    <col min="2" max="2" width="0.28515625" style="4" customWidth="1"/>
    <col min="3" max="3" width="12.42578125" style="13" customWidth="1"/>
    <col min="4" max="5" width="12.42578125" style="4" customWidth="1"/>
    <col min="6" max="6" width="12.42578125" style="9" customWidth="1"/>
    <col min="7" max="7" width="8.28515625" style="5" customWidth="1"/>
    <col min="8" max="8" width="9.85546875" style="6" bestFit="1" customWidth="1"/>
    <col min="9" max="9" width="21.85546875" style="4" customWidth="1"/>
    <col min="10" max="16384" width="11.42578125" style="4"/>
  </cols>
  <sheetData>
    <row r="1" spans="1:16" s="19" customFormat="1" ht="15">
      <c r="A1" s="14" t="s">
        <v>65</v>
      </c>
      <c r="B1" s="15"/>
      <c r="C1" s="16"/>
      <c r="D1" s="15"/>
      <c r="E1" s="15"/>
      <c r="F1" s="67"/>
      <c r="G1" s="17"/>
      <c r="H1" s="18" t="s">
        <v>7</v>
      </c>
    </row>
    <row r="2" spans="1:16" s="77" customFormat="1" ht="42" customHeight="1">
      <c r="A2" s="77" t="s">
        <v>61</v>
      </c>
    </row>
    <row r="3" spans="1:16" s="21" customFormat="1">
      <c r="A3" s="15"/>
      <c r="B3" s="15"/>
      <c r="C3" s="16"/>
      <c r="D3" s="15"/>
      <c r="E3" s="15"/>
      <c r="F3" s="67"/>
      <c r="G3" s="17"/>
      <c r="H3" s="20"/>
      <c r="I3" s="19"/>
    </row>
    <row r="4" spans="1:16" ht="24">
      <c r="A4" s="22" t="s">
        <v>1</v>
      </c>
      <c r="B4" s="23"/>
      <c r="C4" s="24">
        <v>2014</v>
      </c>
      <c r="D4" s="23">
        <v>2015</v>
      </c>
      <c r="E4" s="23">
        <v>2016</v>
      </c>
      <c r="F4" s="31" t="s">
        <v>68</v>
      </c>
      <c r="G4" s="23" t="s">
        <v>8</v>
      </c>
      <c r="H4" s="25" t="s">
        <v>5</v>
      </c>
      <c r="I4" s="23" t="s">
        <v>0</v>
      </c>
    </row>
    <row r="5" spans="1:16" ht="24">
      <c r="A5" s="2" t="s">
        <v>45</v>
      </c>
      <c r="B5" s="8"/>
      <c r="C5" s="8">
        <v>40000</v>
      </c>
      <c r="D5" s="8"/>
      <c r="E5" s="8"/>
      <c r="G5" s="1">
        <v>480</v>
      </c>
      <c r="H5" s="3">
        <v>40801</v>
      </c>
      <c r="I5" s="6" t="s">
        <v>71</v>
      </c>
      <c r="J5" s="26"/>
      <c r="K5" s="26"/>
      <c r="L5" s="26"/>
      <c r="M5" s="26"/>
      <c r="N5" s="26"/>
      <c r="O5" s="26"/>
      <c r="P5" s="26"/>
    </row>
    <row r="6" spans="1:16" ht="27.75" customHeight="1">
      <c r="A6" s="2" t="s">
        <v>21</v>
      </c>
      <c r="B6" s="12"/>
      <c r="C6" s="8">
        <v>23500</v>
      </c>
      <c r="D6" s="8"/>
      <c r="E6" s="8"/>
      <c r="G6" s="1">
        <v>160</v>
      </c>
      <c r="H6" s="3" t="s">
        <v>22</v>
      </c>
      <c r="I6" s="6" t="s">
        <v>93</v>
      </c>
    </row>
    <row r="7" spans="1:16" ht="36" customHeight="1">
      <c r="A7" s="2" t="s">
        <v>62</v>
      </c>
      <c r="B7" s="8"/>
      <c r="C7" s="8">
        <v>167000</v>
      </c>
      <c r="D7" s="8"/>
      <c r="E7" s="8"/>
      <c r="G7" s="1">
        <v>380</v>
      </c>
      <c r="H7" s="3" t="s">
        <v>15</v>
      </c>
      <c r="I7" s="6" t="s">
        <v>71</v>
      </c>
    </row>
    <row r="8" spans="1:16" ht="36">
      <c r="A8" s="2" t="s">
        <v>107</v>
      </c>
      <c r="B8" s="8"/>
      <c r="C8" s="8">
        <v>948000</v>
      </c>
      <c r="D8" s="8"/>
      <c r="E8" s="8"/>
      <c r="G8" s="1">
        <v>710</v>
      </c>
      <c r="H8" s="5">
        <v>40234</v>
      </c>
      <c r="I8" s="6" t="s">
        <v>63</v>
      </c>
    </row>
    <row r="9" spans="1:16">
      <c r="A9" s="2" t="s">
        <v>24</v>
      </c>
      <c r="C9" s="9">
        <v>64000</v>
      </c>
      <c r="G9" s="4"/>
      <c r="H9" s="5" t="s">
        <v>9</v>
      </c>
      <c r="I9" s="6"/>
    </row>
    <row r="10" spans="1:16" ht="24">
      <c r="A10" s="2" t="s">
        <v>14</v>
      </c>
      <c r="B10" s="8"/>
      <c r="C10" s="8">
        <v>116000</v>
      </c>
      <c r="D10" s="8">
        <v>18000</v>
      </c>
      <c r="E10" s="8"/>
      <c r="G10" s="1">
        <v>85</v>
      </c>
      <c r="H10" s="5">
        <v>41109</v>
      </c>
      <c r="I10" s="48"/>
    </row>
    <row r="11" spans="1:16" ht="36">
      <c r="A11" s="2" t="s">
        <v>47</v>
      </c>
      <c r="B11" s="9"/>
      <c r="C11" s="9">
        <v>214000</v>
      </c>
      <c r="D11" s="8"/>
      <c r="E11" s="8"/>
      <c r="G11" s="1">
        <v>810</v>
      </c>
      <c r="H11" s="3">
        <v>41109</v>
      </c>
      <c r="I11" s="49"/>
      <c r="J11" s="26"/>
      <c r="K11" s="26"/>
      <c r="L11" s="26"/>
      <c r="M11" s="26"/>
      <c r="N11" s="26"/>
      <c r="O11" s="26"/>
      <c r="P11" s="26"/>
    </row>
    <row r="12" spans="1:16" ht="36">
      <c r="A12" s="2" t="s">
        <v>46</v>
      </c>
      <c r="C12" s="8">
        <v>0</v>
      </c>
      <c r="D12" s="8"/>
      <c r="E12" s="8"/>
      <c r="G12" s="1">
        <v>50</v>
      </c>
      <c r="H12" s="3">
        <v>41053</v>
      </c>
      <c r="I12" s="48" t="s">
        <v>87</v>
      </c>
    </row>
    <row r="13" spans="1:16" ht="24">
      <c r="A13" s="2" t="s">
        <v>59</v>
      </c>
      <c r="B13" s="10"/>
      <c r="C13" s="9">
        <v>50000</v>
      </c>
      <c r="D13" s="12"/>
      <c r="E13" s="12"/>
      <c r="G13" s="1"/>
      <c r="H13" s="3">
        <v>41669</v>
      </c>
      <c r="I13" s="6"/>
    </row>
    <row r="14" spans="1:16" s="43" customFormat="1" ht="30.75" customHeight="1">
      <c r="A14" s="40" t="s">
        <v>48</v>
      </c>
      <c r="B14" s="42"/>
      <c r="C14" s="42">
        <v>66000</v>
      </c>
      <c r="E14" s="41"/>
      <c r="F14" s="42"/>
      <c r="G14" s="45">
        <v>170</v>
      </c>
      <c r="H14" s="51">
        <v>41823</v>
      </c>
      <c r="I14" s="48"/>
    </row>
    <row r="15" spans="1:16">
      <c r="A15" s="2" t="s">
        <v>23</v>
      </c>
      <c r="D15" s="12">
        <v>380000</v>
      </c>
      <c r="E15" s="12"/>
      <c r="G15" s="4"/>
      <c r="H15" s="46">
        <v>41732</v>
      </c>
      <c r="I15" s="6" t="s">
        <v>70</v>
      </c>
    </row>
    <row r="16" spans="1:16" ht="24">
      <c r="A16" s="2" t="s">
        <v>28</v>
      </c>
      <c r="D16" s="8">
        <v>52000</v>
      </c>
      <c r="E16" s="8"/>
      <c r="G16" s="1">
        <v>60</v>
      </c>
      <c r="H16" s="3">
        <v>40969</v>
      </c>
      <c r="I16" s="6" t="s">
        <v>13</v>
      </c>
    </row>
    <row r="17" spans="1:16" ht="26.25" customHeight="1">
      <c r="A17" s="2" t="s">
        <v>67</v>
      </c>
      <c r="B17" s="10"/>
      <c r="C17" s="12"/>
      <c r="D17" s="50">
        <v>7000</v>
      </c>
      <c r="G17" s="1">
        <v>70</v>
      </c>
      <c r="H17" s="3">
        <v>41984</v>
      </c>
      <c r="I17" s="48"/>
    </row>
    <row r="18" spans="1:16" ht="24">
      <c r="A18" s="2" t="s">
        <v>58</v>
      </c>
      <c r="B18" s="10"/>
      <c r="C18" s="12"/>
      <c r="D18" s="50">
        <v>78000</v>
      </c>
      <c r="E18" s="9">
        <v>33000</v>
      </c>
      <c r="G18" s="1">
        <v>60</v>
      </c>
      <c r="H18" s="3">
        <v>41109</v>
      </c>
      <c r="I18" s="48"/>
    </row>
    <row r="19" spans="1:16" s="43" customFormat="1" ht="27.75" customHeight="1">
      <c r="A19" s="40" t="s">
        <v>34</v>
      </c>
      <c r="D19" s="42">
        <v>50000</v>
      </c>
      <c r="F19" s="42"/>
      <c r="G19" s="78">
        <v>200</v>
      </c>
      <c r="H19" s="48" t="s">
        <v>80</v>
      </c>
      <c r="I19" s="48"/>
    </row>
    <row r="20" spans="1:16" ht="34.5" customHeight="1">
      <c r="A20" s="2" t="s">
        <v>38</v>
      </c>
      <c r="B20" s="9"/>
      <c r="C20" s="9"/>
      <c r="D20" s="44">
        <v>325000</v>
      </c>
      <c r="G20" s="52">
        <v>660</v>
      </c>
      <c r="H20" s="46">
        <v>42124</v>
      </c>
      <c r="I20" s="48" t="s">
        <v>66</v>
      </c>
    </row>
    <row r="21" spans="1:16" ht="30.75" customHeight="1">
      <c r="A21" s="2" t="s">
        <v>41</v>
      </c>
      <c r="B21" s="10"/>
      <c r="C21" s="9"/>
      <c r="D21" s="62">
        <v>21000</v>
      </c>
      <c r="E21" s="10"/>
      <c r="G21" s="1">
        <v>170</v>
      </c>
      <c r="H21" s="3">
        <v>42271</v>
      </c>
      <c r="I21" s="48"/>
    </row>
    <row r="22" spans="1:16" ht="33.75" customHeight="1">
      <c r="A22" s="2" t="s">
        <v>16</v>
      </c>
      <c r="B22" s="9"/>
      <c r="D22" s="8">
        <v>300000</v>
      </c>
      <c r="E22" s="9">
        <v>44000</v>
      </c>
      <c r="G22" s="1">
        <v>70</v>
      </c>
      <c r="H22" s="3">
        <v>41053</v>
      </c>
      <c r="I22" s="6" t="s">
        <v>83</v>
      </c>
    </row>
    <row r="23" spans="1:16" ht="24">
      <c r="A23" s="2" t="s">
        <v>49</v>
      </c>
      <c r="B23" s="10"/>
      <c r="C23" s="10"/>
      <c r="D23" s="44"/>
      <c r="E23" s="65">
        <v>433000</v>
      </c>
      <c r="G23" s="1">
        <v>900</v>
      </c>
      <c r="H23" s="46">
        <v>41949</v>
      </c>
      <c r="I23" s="6" t="s">
        <v>73</v>
      </c>
    </row>
    <row r="24" spans="1:16" ht="34.5" customHeight="1">
      <c r="A24" s="2" t="s">
        <v>39</v>
      </c>
      <c r="B24" s="9"/>
      <c r="C24" s="42"/>
      <c r="D24" s="10"/>
      <c r="E24" s="10"/>
      <c r="G24" s="1"/>
      <c r="H24" s="46" t="s">
        <v>94</v>
      </c>
      <c r="I24" s="48" t="s">
        <v>95</v>
      </c>
    </row>
    <row r="25" spans="1:16" ht="30.75" customHeight="1">
      <c r="A25" s="2" t="s">
        <v>84</v>
      </c>
      <c r="B25" s="9"/>
      <c r="D25" s="8"/>
      <c r="E25" s="8">
        <v>81000</v>
      </c>
      <c r="G25" s="1">
        <v>70</v>
      </c>
      <c r="H25" s="5">
        <v>40500</v>
      </c>
      <c r="I25" s="7"/>
      <c r="J25" s="26"/>
      <c r="K25" s="26"/>
      <c r="L25" s="26"/>
      <c r="M25" s="26"/>
      <c r="N25" s="26"/>
      <c r="O25" s="26"/>
      <c r="P25" s="26"/>
    </row>
    <row r="26" spans="1:16" ht="42.75" customHeight="1">
      <c r="A26" s="2" t="s">
        <v>64</v>
      </c>
      <c r="B26" s="10"/>
      <c r="C26" s="12"/>
      <c r="E26" s="50">
        <v>490000</v>
      </c>
      <c r="G26" s="1">
        <v>1100</v>
      </c>
      <c r="H26" s="3">
        <v>41627</v>
      </c>
      <c r="I26" s="48" t="s">
        <v>91</v>
      </c>
    </row>
    <row r="27" spans="1:16">
      <c r="A27" s="2" t="s">
        <v>89</v>
      </c>
      <c r="B27" s="10"/>
      <c r="C27" s="9"/>
      <c r="E27" s="44">
        <v>50000</v>
      </c>
      <c r="G27" s="1"/>
      <c r="H27" s="46">
        <v>42201</v>
      </c>
      <c r="I27" s="48"/>
    </row>
    <row r="28" spans="1:16">
      <c r="A28" s="2" t="s">
        <v>78</v>
      </c>
      <c r="B28" s="10"/>
      <c r="C28" s="9"/>
      <c r="E28" s="44">
        <v>10000</v>
      </c>
      <c r="G28" s="1"/>
      <c r="H28" s="46">
        <v>42488</v>
      </c>
      <c r="I28" s="48"/>
    </row>
    <row r="29" spans="1:16" ht="24">
      <c r="A29" s="2" t="s">
        <v>79</v>
      </c>
      <c r="B29" s="10"/>
      <c r="C29" s="9"/>
      <c r="E29" s="44">
        <v>15000</v>
      </c>
      <c r="G29" s="1">
        <v>40</v>
      </c>
      <c r="H29" s="46" t="s">
        <v>80</v>
      </c>
      <c r="I29" s="48"/>
    </row>
    <row r="30" spans="1:16" ht="48">
      <c r="A30" s="2" t="s">
        <v>25</v>
      </c>
      <c r="B30" s="9"/>
      <c r="C30" s="10"/>
      <c r="E30" s="66"/>
      <c r="F30" s="9">
        <v>750000</v>
      </c>
      <c r="G30" s="1">
        <v>370</v>
      </c>
      <c r="H30" s="3">
        <v>41382</v>
      </c>
      <c r="I30" s="48" t="s">
        <v>72</v>
      </c>
    </row>
    <row r="31" spans="1:16" s="43" customFormat="1" ht="36">
      <c r="A31" s="40" t="s">
        <v>90</v>
      </c>
      <c r="B31" s="41"/>
      <c r="C31" s="42"/>
      <c r="E31" s="44"/>
      <c r="F31" s="42"/>
      <c r="G31" s="45">
        <v>345</v>
      </c>
      <c r="H31" s="46" t="s">
        <v>104</v>
      </c>
      <c r="I31" s="48" t="s">
        <v>37</v>
      </c>
    </row>
    <row r="32" spans="1:16" ht="48">
      <c r="A32" s="2" t="s">
        <v>36</v>
      </c>
      <c r="B32" s="10"/>
      <c r="C32" s="9"/>
      <c r="E32" s="12"/>
      <c r="F32" s="9">
        <v>101000</v>
      </c>
      <c r="G32" s="1"/>
      <c r="H32" s="3">
        <v>41592</v>
      </c>
      <c r="I32" s="6" t="s">
        <v>105</v>
      </c>
    </row>
    <row r="33" spans="1:9" ht="36">
      <c r="A33" s="2" t="s">
        <v>32</v>
      </c>
      <c r="B33" s="10"/>
      <c r="C33" s="11"/>
      <c r="D33" s="39"/>
      <c r="E33" s="10"/>
      <c r="F33" s="9">
        <v>351000</v>
      </c>
      <c r="G33" s="1"/>
      <c r="H33" s="5">
        <v>40465</v>
      </c>
      <c r="I33" s="6" t="s">
        <v>88</v>
      </c>
    </row>
    <row r="34" spans="1:9" ht="24">
      <c r="A34" s="2" t="s">
        <v>29</v>
      </c>
      <c r="B34" s="10"/>
      <c r="C34" s="47"/>
      <c r="D34" s="47"/>
      <c r="E34" s="10"/>
      <c r="G34" s="1">
        <v>530</v>
      </c>
      <c r="H34" s="3" t="s">
        <v>74</v>
      </c>
      <c r="I34" s="6" t="s">
        <v>53</v>
      </c>
    </row>
    <row r="35" spans="1:9" ht="30.75" customHeight="1">
      <c r="A35" s="2" t="s">
        <v>69</v>
      </c>
      <c r="B35" s="10"/>
      <c r="C35" s="9"/>
      <c r="E35" s="10"/>
      <c r="F35" s="9">
        <v>378000</v>
      </c>
      <c r="G35" s="1">
        <v>350</v>
      </c>
      <c r="H35" s="46">
        <v>42537</v>
      </c>
      <c r="I35" s="48"/>
    </row>
    <row r="36" spans="1:9" ht="24">
      <c r="A36" s="2" t="s">
        <v>75</v>
      </c>
      <c r="F36" s="9">
        <v>100000</v>
      </c>
      <c r="H36" s="70">
        <v>42537</v>
      </c>
      <c r="I36" s="52" t="s">
        <v>76</v>
      </c>
    </row>
    <row r="37" spans="1:9" ht="24">
      <c r="A37" s="2" t="s">
        <v>77</v>
      </c>
      <c r="F37" s="9">
        <v>80000</v>
      </c>
      <c r="G37" s="71">
        <v>145</v>
      </c>
      <c r="H37" s="70">
        <v>42537</v>
      </c>
    </row>
    <row r="38" spans="1:9" ht="36">
      <c r="A38" s="2" t="s">
        <v>81</v>
      </c>
      <c r="F38" s="9">
        <v>508500</v>
      </c>
      <c r="G38" s="71">
        <v>200</v>
      </c>
      <c r="H38" s="3" t="s">
        <v>94</v>
      </c>
      <c r="I38" s="6" t="s">
        <v>82</v>
      </c>
    </row>
    <row r="39" spans="1:9" ht="24">
      <c r="A39" s="2" t="s">
        <v>86</v>
      </c>
      <c r="F39" s="9">
        <v>60000</v>
      </c>
      <c r="G39" s="71"/>
      <c r="H39" s="3" t="s">
        <v>11</v>
      </c>
      <c r="I39" s="6"/>
    </row>
    <row r="40" spans="1:9" ht="30.75" customHeight="1">
      <c r="A40" s="2" t="s">
        <v>19</v>
      </c>
      <c r="B40" s="10"/>
      <c r="C40" s="9"/>
      <c r="E40" s="10"/>
      <c r="G40" s="1"/>
      <c r="H40" s="4"/>
      <c r="I40" s="6" t="s">
        <v>40</v>
      </c>
    </row>
    <row r="41" spans="1:9" ht="36" customHeight="1">
      <c r="A41" s="2" t="s">
        <v>50</v>
      </c>
      <c r="B41" s="10"/>
      <c r="C41" s="10"/>
      <c r="E41" s="10"/>
      <c r="G41" s="1"/>
      <c r="H41" s="3" t="s">
        <v>11</v>
      </c>
      <c r="I41" s="6" t="s">
        <v>96</v>
      </c>
    </row>
    <row r="42" spans="1:9" s="43" customFormat="1" ht="30.75" customHeight="1">
      <c r="A42" s="40" t="s">
        <v>92</v>
      </c>
      <c r="B42" s="41"/>
      <c r="C42" s="42"/>
      <c r="E42" s="41"/>
      <c r="F42" s="42"/>
      <c r="G42" s="45"/>
      <c r="H42" s="3" t="s">
        <v>11</v>
      </c>
      <c r="I42" s="48" t="s">
        <v>37</v>
      </c>
    </row>
    <row r="43" spans="1:9" ht="36">
      <c r="A43" s="2" t="s">
        <v>30</v>
      </c>
      <c r="B43" s="10"/>
      <c r="C43" s="10"/>
      <c r="E43" s="12"/>
      <c r="G43" s="1"/>
      <c r="H43" s="3">
        <v>41109</v>
      </c>
      <c r="I43" s="6" t="s">
        <v>27</v>
      </c>
    </row>
    <row r="44" spans="1:9" s="43" customFormat="1" ht="48">
      <c r="A44" s="40" t="s">
        <v>51</v>
      </c>
      <c r="B44" s="42"/>
      <c r="C44" s="41"/>
      <c r="F44" s="42"/>
      <c r="G44" s="45"/>
      <c r="H44" s="51" t="s">
        <v>10</v>
      </c>
      <c r="I44" s="48" t="s">
        <v>97</v>
      </c>
    </row>
    <row r="45" spans="1:9" ht="24">
      <c r="A45" s="2" t="s">
        <v>12</v>
      </c>
      <c r="B45" s="10"/>
      <c r="C45" s="10"/>
      <c r="E45" s="10"/>
      <c r="G45" s="1"/>
      <c r="H45" s="3" t="s">
        <v>11</v>
      </c>
      <c r="I45" s="6" t="s">
        <v>35</v>
      </c>
    </row>
    <row r="46" spans="1:9" ht="36">
      <c r="A46" s="2" t="s">
        <v>108</v>
      </c>
      <c r="B46" s="10"/>
      <c r="C46" s="10"/>
      <c r="D46" s="10"/>
      <c r="E46" s="10"/>
      <c r="G46" s="1"/>
      <c r="H46" s="3" t="s">
        <v>11</v>
      </c>
      <c r="I46" s="6" t="s">
        <v>37</v>
      </c>
    </row>
    <row r="47" spans="1:9" ht="24">
      <c r="A47" s="2" t="s">
        <v>26</v>
      </c>
      <c r="B47" s="10"/>
      <c r="C47" s="10"/>
      <c r="G47" s="1"/>
      <c r="H47" s="5"/>
      <c r="I47" s="6" t="s">
        <v>55</v>
      </c>
    </row>
    <row r="48" spans="1:9" ht="16.5" customHeight="1">
      <c r="A48" s="2" t="s">
        <v>17</v>
      </c>
      <c r="B48" s="10"/>
      <c r="C48" s="9"/>
      <c r="E48" s="10"/>
      <c r="G48" s="1"/>
      <c r="H48" s="5" t="s">
        <v>10</v>
      </c>
      <c r="I48" s="6" t="s">
        <v>37</v>
      </c>
    </row>
    <row r="49" spans="1:9" ht="24">
      <c r="A49" s="2" t="s">
        <v>56</v>
      </c>
      <c r="B49" s="61"/>
      <c r="C49" s="61"/>
      <c r="D49" s="61"/>
      <c r="E49" s="61"/>
      <c r="G49" s="1"/>
      <c r="H49" s="3" t="s">
        <v>98</v>
      </c>
      <c r="I49" s="6" t="s">
        <v>99</v>
      </c>
    </row>
    <row r="50" spans="1:9" s="43" customFormat="1" ht="24">
      <c r="A50" s="40" t="s">
        <v>52</v>
      </c>
      <c r="B50" s="41"/>
      <c r="C50" s="42"/>
      <c r="E50" s="44"/>
      <c r="F50" s="42"/>
      <c r="G50" s="45"/>
      <c r="H50" s="46"/>
      <c r="I50" s="48" t="s">
        <v>100</v>
      </c>
    </row>
    <row r="51" spans="1:9" ht="24">
      <c r="A51" s="2" t="s">
        <v>33</v>
      </c>
      <c r="B51" s="10"/>
      <c r="C51" s="9"/>
      <c r="E51" s="10"/>
      <c r="G51" s="1"/>
      <c r="H51" s="3" t="s">
        <v>11</v>
      </c>
      <c r="I51" s="6" t="s">
        <v>37</v>
      </c>
    </row>
    <row r="52" spans="1:9" ht="36">
      <c r="A52" s="2" t="s">
        <v>85</v>
      </c>
      <c r="B52" s="10"/>
      <c r="C52" s="9"/>
      <c r="D52" s="44"/>
      <c r="E52" s="12"/>
      <c r="G52" s="1"/>
      <c r="H52" s="3" t="s">
        <v>44</v>
      </c>
      <c r="I52" s="6"/>
    </row>
    <row r="53" spans="1:9" ht="24">
      <c r="A53" s="2" t="s">
        <v>31</v>
      </c>
      <c r="B53" s="8"/>
      <c r="E53" s="8"/>
      <c r="G53" s="1"/>
      <c r="H53" s="3" t="s">
        <v>13</v>
      </c>
      <c r="I53" s="6"/>
    </row>
    <row r="54" spans="1:9" ht="24">
      <c r="A54" s="2" t="s">
        <v>57</v>
      </c>
      <c r="B54" s="10"/>
      <c r="C54" s="9"/>
      <c r="D54" s="44"/>
      <c r="E54" s="12"/>
      <c r="G54" s="1"/>
      <c r="H54" s="3" t="s">
        <v>11</v>
      </c>
      <c r="I54" s="6" t="s">
        <v>106</v>
      </c>
    </row>
    <row r="55" spans="1:9" ht="36">
      <c r="A55" s="2" t="s">
        <v>54</v>
      </c>
      <c r="B55" s="10"/>
      <c r="C55" s="9"/>
      <c r="D55" s="44"/>
      <c r="E55" s="12"/>
      <c r="G55" s="1"/>
      <c r="H55" s="3" t="s">
        <v>11</v>
      </c>
      <c r="I55" s="6" t="s">
        <v>101</v>
      </c>
    </row>
    <row r="56" spans="1:9" ht="36">
      <c r="A56" s="2" t="s">
        <v>60</v>
      </c>
      <c r="B56" s="10"/>
      <c r="C56" s="9"/>
      <c r="D56" s="44"/>
      <c r="E56" s="12"/>
      <c r="G56" s="1"/>
      <c r="H56" s="3" t="s">
        <v>11</v>
      </c>
      <c r="I56" s="6" t="s">
        <v>101</v>
      </c>
    </row>
    <row r="57" spans="1:9" ht="24">
      <c r="A57" s="2" t="s">
        <v>102</v>
      </c>
      <c r="B57" s="10"/>
      <c r="C57" s="9"/>
      <c r="D57" s="44"/>
      <c r="E57" s="12"/>
      <c r="G57" s="1"/>
      <c r="H57" s="3" t="s">
        <v>11</v>
      </c>
      <c r="I57" s="6" t="s">
        <v>37</v>
      </c>
    </row>
    <row r="58" spans="1:9" ht="24">
      <c r="A58" s="2" t="s">
        <v>103</v>
      </c>
      <c r="H58" s="3" t="s">
        <v>11</v>
      </c>
      <c r="I58" s="6" t="s">
        <v>37</v>
      </c>
    </row>
    <row r="59" spans="1:9" s="30" customFormat="1">
      <c r="A59" s="22" t="s">
        <v>3</v>
      </c>
      <c r="B59" s="27"/>
      <c r="C59" s="60">
        <f>SUM(C5:C55)</f>
        <v>1688500</v>
      </c>
      <c r="D59" s="60">
        <f>SUM(D5:D55)</f>
        <v>1231000</v>
      </c>
      <c r="E59" s="27">
        <f>SUM(E5:E56)</f>
        <v>1156000</v>
      </c>
      <c r="F59" s="31">
        <f>SUM(F5:F56)</f>
        <v>2328500</v>
      </c>
      <c r="G59" s="28"/>
      <c r="H59" s="29"/>
      <c r="I59" s="23"/>
    </row>
    <row r="60" spans="1:9" s="30" customFormat="1">
      <c r="A60" s="22" t="s">
        <v>2</v>
      </c>
      <c r="B60" s="27"/>
      <c r="C60" s="60">
        <v>1030000</v>
      </c>
      <c r="D60" s="60">
        <v>1125000</v>
      </c>
      <c r="E60" s="27">
        <v>1125000</v>
      </c>
      <c r="F60" s="31">
        <v>1125000</v>
      </c>
      <c r="G60" s="28"/>
      <c r="H60" s="29"/>
      <c r="I60" s="23"/>
    </row>
    <row r="61" spans="1:9" s="30" customFormat="1" ht="27.75" customHeight="1">
      <c r="A61" s="22" t="s">
        <v>4</v>
      </c>
      <c r="B61" s="31"/>
      <c r="C61" s="64"/>
      <c r="D61" s="64"/>
      <c r="F61" s="31"/>
      <c r="G61" s="32"/>
      <c r="H61" s="29"/>
      <c r="I61" s="23"/>
    </row>
    <row r="62" spans="1:9" s="30" customFormat="1" ht="27.75" customHeight="1">
      <c r="A62" s="2" t="s">
        <v>42</v>
      </c>
      <c r="B62" s="31"/>
      <c r="C62" s="72">
        <v>940000</v>
      </c>
      <c r="D62" s="64"/>
      <c r="F62" s="31"/>
      <c r="G62" s="32"/>
      <c r="H62" s="29"/>
      <c r="I62" s="23"/>
    </row>
    <row r="63" spans="1:9" s="30" customFormat="1" ht="27.75" customHeight="1">
      <c r="A63" s="2" t="s">
        <v>43</v>
      </c>
      <c r="B63" s="31"/>
      <c r="C63" s="60"/>
      <c r="D63" s="72">
        <v>63891</v>
      </c>
      <c r="F63" s="31"/>
      <c r="G63" s="32"/>
      <c r="H63" s="29"/>
      <c r="I63" s="23"/>
    </row>
    <row r="64" spans="1:9" s="30" customFormat="1" ht="27.75" customHeight="1">
      <c r="A64" s="2" t="s">
        <v>16</v>
      </c>
      <c r="B64" s="31"/>
      <c r="C64" s="2"/>
      <c r="E64" s="8">
        <v>108000</v>
      </c>
      <c r="F64" s="31"/>
      <c r="G64" s="32"/>
      <c r="H64" s="29"/>
      <c r="I64" s="23"/>
    </row>
    <row r="65" spans="1:9" s="30" customFormat="1" ht="24">
      <c r="A65" s="22" t="s">
        <v>6</v>
      </c>
      <c r="B65" s="33"/>
      <c r="C65" s="63">
        <f>SUM(C60:C62)</f>
        <v>1970000</v>
      </c>
      <c r="D65" s="63">
        <f>SUM(D60:D63)</f>
        <v>1188891</v>
      </c>
      <c r="E65" s="33">
        <f>SUM(E60:E64)</f>
        <v>1233000</v>
      </c>
      <c r="F65" s="33">
        <f>SUM(F60:F64)</f>
        <v>1125000</v>
      </c>
      <c r="G65" s="34"/>
      <c r="H65" s="25"/>
      <c r="I65" s="23"/>
    </row>
    <row r="66" spans="1:9" s="30" customFormat="1">
      <c r="A66" s="22" t="s">
        <v>20</v>
      </c>
      <c r="B66" s="33"/>
      <c r="C66" s="76">
        <f>B67</f>
        <v>0</v>
      </c>
      <c r="D66" s="76">
        <f>C67</f>
        <v>281500</v>
      </c>
      <c r="E66" s="76">
        <f>D67</f>
        <v>239391</v>
      </c>
      <c r="F66" s="76">
        <f>E67</f>
        <v>316391</v>
      </c>
      <c r="G66" s="34"/>
      <c r="H66" s="25"/>
      <c r="I66" s="23"/>
    </row>
    <row r="67" spans="1:9" s="35" customFormat="1">
      <c r="A67" s="73" t="s">
        <v>18</v>
      </c>
      <c r="B67" s="74"/>
      <c r="C67" s="75">
        <f>C65-C59+C66</f>
        <v>281500</v>
      </c>
      <c r="D67" s="75">
        <f>D65-D59+D66</f>
        <v>239391</v>
      </c>
      <c r="E67" s="75">
        <f>E65-E59+E66</f>
        <v>316391</v>
      </c>
      <c r="F67" s="75">
        <f>F65-F59+F66</f>
        <v>-887109</v>
      </c>
      <c r="H67" s="36"/>
      <c r="I67" s="37"/>
    </row>
    <row r="68" spans="1:9">
      <c r="B68" s="38"/>
      <c r="C68" s="38"/>
      <c r="D68" s="38"/>
      <c r="E68" s="38"/>
      <c r="F68" s="68"/>
      <c r="G68" s="3"/>
    </row>
    <row r="69" spans="1:9">
      <c r="B69" s="38"/>
      <c r="C69" s="38"/>
      <c r="D69" s="38"/>
      <c r="E69" s="38"/>
      <c r="F69" s="68"/>
      <c r="G69" s="3"/>
    </row>
    <row r="70" spans="1:9">
      <c r="B70" s="38"/>
      <c r="C70" s="38"/>
      <c r="D70" s="38"/>
      <c r="E70" s="38"/>
      <c r="F70" s="68"/>
      <c r="G70" s="3"/>
    </row>
    <row r="71" spans="1:9" s="56" customFormat="1" ht="24" customHeight="1">
      <c r="A71" s="59"/>
      <c r="B71" s="57"/>
      <c r="C71" s="58"/>
      <c r="D71" s="53"/>
      <c r="E71" s="53"/>
      <c r="F71" s="69"/>
      <c r="G71" s="54"/>
      <c r="H71" s="55"/>
    </row>
    <row r="73" spans="1:9">
      <c r="B73" s="61"/>
      <c r="C73" s="61"/>
      <c r="D73" s="61"/>
      <c r="E73" s="61"/>
      <c r="F73" s="68"/>
      <c r="G73" s="3"/>
    </row>
    <row r="74" spans="1:9">
      <c r="B74" s="61"/>
      <c r="C74" s="61"/>
      <c r="D74" s="61"/>
      <c r="E74" s="61"/>
      <c r="F74" s="68"/>
      <c r="G74" s="3"/>
    </row>
    <row r="75" spans="1:9">
      <c r="B75" s="61"/>
      <c r="C75" s="61"/>
      <c r="D75" s="61"/>
      <c r="E75" s="61"/>
      <c r="F75" s="68"/>
      <c r="G75" s="3"/>
    </row>
    <row r="76" spans="1:9">
      <c r="B76" s="61"/>
      <c r="C76" s="61"/>
      <c r="D76" s="61"/>
      <c r="E76" s="61"/>
      <c r="F76" s="68"/>
      <c r="G76" s="3"/>
    </row>
    <row r="77" spans="1:9">
      <c r="B77" s="61"/>
      <c r="C77" s="61"/>
      <c r="D77" s="61"/>
      <c r="E77" s="61"/>
      <c r="F77" s="68"/>
      <c r="G77" s="3"/>
    </row>
    <row r="79" spans="1:9">
      <c r="B79" s="61"/>
      <c r="C79" s="61"/>
      <c r="D79" s="61"/>
      <c r="E79" s="61"/>
      <c r="F79" s="68"/>
      <c r="G79" s="3"/>
    </row>
    <row r="80" spans="1:9">
      <c r="B80" s="61"/>
      <c r="C80" s="61"/>
      <c r="D80" s="61"/>
      <c r="E80" s="61"/>
      <c r="F80" s="68"/>
      <c r="G80" s="3"/>
    </row>
    <row r="81" spans="2:7">
      <c r="B81" s="61"/>
      <c r="C81" s="61"/>
      <c r="D81" s="61"/>
      <c r="E81" s="61"/>
      <c r="F81" s="68"/>
      <c r="G81" s="3"/>
    </row>
    <row r="82" spans="2:7">
      <c r="B82" s="61"/>
      <c r="C82" s="61"/>
      <c r="D82" s="61"/>
      <c r="E82" s="61"/>
      <c r="F82" s="68"/>
      <c r="G82" s="3"/>
    </row>
    <row r="83" spans="2:7">
      <c r="B83" s="38"/>
      <c r="C83" s="38"/>
      <c r="D83" s="38"/>
      <c r="E83" s="38"/>
      <c r="F83" s="68"/>
      <c r="G83" s="3"/>
    </row>
    <row r="84" spans="2:7">
      <c r="B84" s="38"/>
      <c r="C84" s="38"/>
      <c r="D84" s="38"/>
      <c r="E84" s="38"/>
      <c r="F84" s="68"/>
      <c r="G84" s="3"/>
    </row>
    <row r="85" spans="2:7">
      <c r="B85" s="38"/>
      <c r="C85" s="38"/>
      <c r="D85" s="38"/>
      <c r="E85" s="38"/>
      <c r="F85" s="68"/>
      <c r="G85" s="3"/>
    </row>
    <row r="86" spans="2:7">
      <c r="B86" s="38"/>
      <c r="C86" s="38"/>
      <c r="D86" s="38"/>
      <c r="E86" s="38"/>
      <c r="F86" s="68"/>
      <c r="G86" s="3"/>
    </row>
    <row r="87" spans="2:7">
      <c r="B87" s="38"/>
      <c r="C87" s="38"/>
      <c r="D87" s="38"/>
      <c r="E87" s="38"/>
      <c r="F87" s="68"/>
      <c r="G87" s="3"/>
    </row>
    <row r="88" spans="2:7">
      <c r="B88" s="38"/>
      <c r="C88" s="38"/>
      <c r="D88" s="38"/>
      <c r="E88" s="38"/>
      <c r="F88" s="68"/>
      <c r="G88" s="3"/>
    </row>
    <row r="89" spans="2:7">
      <c r="B89" s="38"/>
      <c r="C89" s="38"/>
      <c r="D89" s="38"/>
      <c r="E89" s="38"/>
      <c r="F89" s="68"/>
      <c r="G89" s="3"/>
    </row>
    <row r="90" spans="2:7">
      <c r="B90" s="38"/>
      <c r="C90" s="38"/>
      <c r="D90" s="38"/>
      <c r="E90" s="38"/>
      <c r="F90" s="68"/>
      <c r="G90" s="3"/>
    </row>
    <row r="91" spans="2:7">
      <c r="B91" s="38"/>
      <c r="C91" s="38"/>
      <c r="D91" s="38"/>
      <c r="E91" s="38"/>
      <c r="F91" s="68"/>
      <c r="G91" s="3"/>
    </row>
    <row r="92" spans="2:7">
      <c r="B92" s="38"/>
      <c r="C92" s="38"/>
      <c r="D92" s="38"/>
      <c r="E92" s="38"/>
      <c r="F92" s="68"/>
      <c r="G92" s="3"/>
    </row>
    <row r="93" spans="2:7">
      <c r="B93" s="38"/>
      <c r="C93" s="38"/>
      <c r="D93" s="38"/>
      <c r="E93" s="38"/>
      <c r="F93" s="68"/>
      <c r="G93" s="3"/>
    </row>
    <row r="94" spans="2:7">
      <c r="B94" s="38"/>
      <c r="C94" s="38"/>
      <c r="D94" s="38"/>
      <c r="E94" s="38"/>
      <c r="F94" s="68"/>
      <c r="G94" s="3"/>
    </row>
    <row r="95" spans="2:7">
      <c r="B95" s="38"/>
      <c r="C95" s="38"/>
      <c r="D95" s="38"/>
      <c r="E95" s="38"/>
      <c r="F95" s="68"/>
      <c r="G95" s="3"/>
    </row>
    <row r="96" spans="2:7">
      <c r="B96" s="38"/>
      <c r="C96" s="38"/>
      <c r="D96" s="38"/>
      <c r="E96" s="38"/>
      <c r="F96" s="68"/>
      <c r="G96" s="3"/>
    </row>
    <row r="97" spans="2:7">
      <c r="B97" s="38"/>
      <c r="C97" s="38"/>
      <c r="D97" s="38"/>
      <c r="E97" s="38"/>
      <c r="F97" s="68"/>
      <c r="G97" s="3"/>
    </row>
    <row r="98" spans="2:7">
      <c r="B98" s="38"/>
      <c r="C98" s="38"/>
      <c r="D98" s="38"/>
      <c r="E98" s="38"/>
      <c r="F98" s="68"/>
      <c r="G98" s="3"/>
    </row>
    <row r="99" spans="2:7">
      <c r="B99" s="38"/>
      <c r="C99" s="38"/>
      <c r="D99" s="38"/>
      <c r="E99" s="38"/>
      <c r="F99" s="68"/>
      <c r="G99" s="3"/>
    </row>
    <row r="100" spans="2:7">
      <c r="B100" s="38"/>
      <c r="C100" s="38"/>
      <c r="D100" s="38"/>
      <c r="E100" s="38"/>
      <c r="F100" s="68"/>
      <c r="G100" s="3"/>
    </row>
    <row r="101" spans="2:7">
      <c r="B101" s="38"/>
      <c r="C101" s="38"/>
      <c r="D101" s="38"/>
      <c r="E101" s="38"/>
      <c r="F101" s="68"/>
      <c r="G101" s="3"/>
    </row>
    <row r="102" spans="2:7">
      <c r="B102" s="38"/>
      <c r="C102" s="38"/>
      <c r="D102" s="38"/>
      <c r="E102" s="38"/>
      <c r="F102" s="68"/>
      <c r="G102" s="3"/>
    </row>
    <row r="103" spans="2:7">
      <c r="B103" s="38"/>
      <c r="C103" s="38"/>
      <c r="D103" s="38"/>
      <c r="E103" s="38"/>
      <c r="F103" s="68"/>
      <c r="G103" s="3"/>
    </row>
    <row r="104" spans="2:7">
      <c r="B104" s="38"/>
      <c r="C104" s="38"/>
      <c r="D104" s="38"/>
      <c r="E104" s="38"/>
      <c r="F104" s="68"/>
      <c r="G104" s="3"/>
    </row>
    <row r="105" spans="2:7">
      <c r="B105" s="38"/>
      <c r="C105" s="38"/>
      <c r="D105" s="38"/>
      <c r="E105" s="38"/>
      <c r="F105" s="68"/>
      <c r="G105" s="3"/>
    </row>
    <row r="106" spans="2:7">
      <c r="B106" s="38"/>
      <c r="C106" s="38"/>
      <c r="D106" s="38"/>
      <c r="E106" s="38"/>
      <c r="F106" s="68"/>
      <c r="G106" s="3"/>
    </row>
    <row r="107" spans="2:7">
      <c r="B107" s="38"/>
      <c r="C107" s="38"/>
      <c r="D107" s="38"/>
      <c r="E107" s="38"/>
      <c r="F107" s="68"/>
      <c r="G107" s="3"/>
    </row>
    <row r="108" spans="2:7">
      <c r="B108" s="38"/>
      <c r="C108" s="38"/>
      <c r="D108" s="38"/>
      <c r="E108" s="38"/>
      <c r="F108" s="68"/>
      <c r="G108" s="3"/>
    </row>
    <row r="109" spans="2:7">
      <c r="B109" s="38"/>
      <c r="C109" s="38"/>
      <c r="D109" s="38"/>
      <c r="E109" s="38"/>
      <c r="F109" s="68"/>
      <c r="G109" s="3"/>
    </row>
    <row r="110" spans="2:7">
      <c r="B110" s="38"/>
      <c r="C110" s="38"/>
      <c r="D110" s="38"/>
      <c r="E110" s="38"/>
      <c r="F110" s="68"/>
      <c r="G110" s="3"/>
    </row>
    <row r="111" spans="2:7">
      <c r="B111" s="38"/>
      <c r="C111" s="38"/>
      <c r="D111" s="38"/>
      <c r="E111" s="38"/>
      <c r="F111" s="68"/>
      <c r="G111" s="3"/>
    </row>
    <row r="112" spans="2:7">
      <c r="B112" s="38"/>
      <c r="C112" s="38"/>
      <c r="D112" s="38"/>
      <c r="E112" s="38"/>
      <c r="F112" s="68"/>
      <c r="G112" s="3"/>
    </row>
    <row r="113" spans="2:7">
      <c r="B113" s="38"/>
      <c r="C113" s="38"/>
      <c r="D113" s="38"/>
      <c r="E113" s="38"/>
      <c r="F113" s="68"/>
      <c r="G113" s="3"/>
    </row>
    <row r="114" spans="2:7">
      <c r="B114" s="38"/>
      <c r="C114" s="38"/>
      <c r="D114" s="38"/>
      <c r="E114" s="38"/>
      <c r="F114" s="68"/>
      <c r="G114" s="3"/>
    </row>
    <row r="115" spans="2:7">
      <c r="B115" s="38"/>
      <c r="C115" s="38"/>
      <c r="D115" s="38"/>
      <c r="E115" s="38"/>
      <c r="F115" s="68"/>
      <c r="G115" s="3"/>
    </row>
    <row r="116" spans="2:7">
      <c r="B116" s="38"/>
      <c r="C116" s="38"/>
      <c r="D116" s="38"/>
      <c r="E116" s="38"/>
      <c r="F116" s="68"/>
      <c r="G116" s="3"/>
    </row>
    <row r="117" spans="2:7">
      <c r="B117" s="38"/>
      <c r="C117" s="38"/>
      <c r="D117" s="38"/>
      <c r="E117" s="38"/>
      <c r="F117" s="68"/>
      <c r="G117" s="3"/>
    </row>
    <row r="118" spans="2:7">
      <c r="B118" s="38"/>
      <c r="C118" s="38"/>
      <c r="D118" s="38"/>
      <c r="E118" s="38"/>
      <c r="F118" s="68"/>
      <c r="G118" s="3"/>
    </row>
    <row r="119" spans="2:7">
      <c r="B119" s="38"/>
      <c r="C119" s="38"/>
      <c r="D119" s="38"/>
      <c r="E119" s="38"/>
      <c r="F119" s="68"/>
      <c r="G119" s="3"/>
    </row>
    <row r="120" spans="2:7">
      <c r="B120" s="38"/>
      <c r="C120" s="38"/>
      <c r="D120" s="38"/>
      <c r="E120" s="38"/>
      <c r="F120" s="68"/>
      <c r="G120" s="3"/>
    </row>
    <row r="121" spans="2:7">
      <c r="B121" s="38"/>
      <c r="C121" s="38"/>
      <c r="D121" s="38"/>
      <c r="E121" s="38"/>
      <c r="F121" s="68"/>
      <c r="G121" s="3"/>
    </row>
    <row r="122" spans="2:7">
      <c r="B122" s="38"/>
      <c r="C122" s="38"/>
      <c r="D122" s="38"/>
      <c r="E122" s="38"/>
      <c r="F122" s="68"/>
      <c r="G122" s="3"/>
    </row>
    <row r="123" spans="2:7">
      <c r="B123" s="38"/>
      <c r="C123" s="38"/>
      <c r="D123" s="38"/>
      <c r="E123" s="38"/>
      <c r="F123" s="68"/>
      <c r="G123" s="3"/>
    </row>
    <row r="124" spans="2:7">
      <c r="B124" s="38"/>
      <c r="C124" s="38"/>
      <c r="D124" s="38"/>
      <c r="E124" s="38"/>
      <c r="F124" s="68"/>
      <c r="G124" s="3"/>
    </row>
    <row r="125" spans="2:7">
      <c r="B125" s="38"/>
      <c r="C125" s="38"/>
      <c r="D125" s="38"/>
      <c r="E125" s="38"/>
      <c r="F125" s="68"/>
      <c r="G125" s="3"/>
    </row>
    <row r="126" spans="2:7">
      <c r="B126" s="38"/>
      <c r="C126" s="38"/>
      <c r="D126" s="38"/>
      <c r="E126" s="38"/>
      <c r="F126" s="68"/>
      <c r="G126" s="3"/>
    </row>
    <row r="127" spans="2:7">
      <c r="B127" s="38"/>
      <c r="C127" s="38"/>
      <c r="D127" s="38"/>
      <c r="E127" s="38"/>
      <c r="F127" s="68"/>
      <c r="G127" s="3"/>
    </row>
    <row r="128" spans="2:7">
      <c r="B128" s="38"/>
      <c r="C128" s="38"/>
      <c r="D128" s="38"/>
      <c r="E128" s="38"/>
      <c r="F128" s="68"/>
      <c r="G128" s="3"/>
    </row>
    <row r="129" spans="2:7">
      <c r="B129" s="38"/>
      <c r="C129" s="38"/>
      <c r="D129" s="38"/>
      <c r="E129" s="38"/>
      <c r="F129" s="68"/>
      <c r="G129" s="3"/>
    </row>
    <row r="130" spans="2:7">
      <c r="B130" s="38"/>
      <c r="C130" s="38"/>
      <c r="D130" s="38"/>
      <c r="E130" s="38"/>
      <c r="F130" s="68"/>
      <c r="G130" s="3"/>
    </row>
    <row r="131" spans="2:7">
      <c r="B131" s="38"/>
      <c r="C131" s="38"/>
      <c r="D131" s="38"/>
      <c r="E131" s="38"/>
      <c r="F131" s="68"/>
      <c r="G131" s="3"/>
    </row>
    <row r="132" spans="2:7">
      <c r="B132" s="38"/>
      <c r="C132" s="38"/>
      <c r="D132" s="38"/>
      <c r="E132" s="38"/>
      <c r="F132" s="68"/>
      <c r="G132" s="3"/>
    </row>
    <row r="170" ht="31.5" customHeight="1"/>
    <row r="171" ht="31.5" customHeight="1"/>
    <row r="173" ht="33.75" customHeight="1"/>
    <row r="176" ht="32.25" customHeight="1"/>
    <row r="178" ht="33" customHeight="1"/>
  </sheetData>
  <mergeCells count="1">
    <mergeCell ref="A2:XFD2"/>
  </mergeCells>
  <pageMargins left="0.70866141732283472" right="0.70866141732283472" top="0.59055118110236227" bottom="0.78740157480314965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customXml/_rels/item1.xml.rels><?xml version='1.0' encoding='UTF-8' standalone='no' ?>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<?xml version="1.0" encoding="utf-8"?>
<f:fields xmlns:f="http://schemas.fabasoft.com/folio/2007/fields">
  <f:record ref="">
    <f:field ref="objname" par="" text="V:\Vpl_S\AfV\AfV2016\0728_Juli\20160721_wal_Bauprogramm.xlsx"/>
    <f:field ref="objsubject" par="" text=""/>
    <f:field ref="objcreatedby" par="" text="eris_svc"/>
    <f:field ref="objcreatedat" par="" text="13.07.2016 14:50:31"/>
    <f:field ref="objchangedby" par="" text="eris_svc"/>
    <f:field ref="objmodifiedat" par="" text="13.07.2016 14:50:33"/>
    <f:field ref="doc_FSCFOLIO_1_1001_FieldDocumentNumber" par="" text=""/>
    <f:field ref="doc_FSCFOLIO_1_1001_FieldSubject" par="" text=""/>
    <f:field ref="FSCFOLIO_1_1001_FieldCurrentUser" par="" text="elan_ris_test"/>
    <f:field ref="CCAPRECONFIG_15_1001_Objektname" par="" text="V:\Vpl_S\AfV\AfV2016\0728_Juli\20160721_wal_Bauprogramm.xlsx"/>
    <f:field ref="DEPRECONFIG_15_1001_Objektname" par="" text="V:\Vpl_S\AfV\AfV2016\0728_Juli\20160721_wal_Bauprogramm.xlsx"/>
  </f:record>
  <f:record inx="1" ref="">
    <f:field ref="DEPRECONFIG_15_1001_Anrede" par="" text=""/>
    <f:field ref="DEPRECONFIG_15_1001_Titel" par="" text=""/>
    <f:field ref="DEPRECONFIG_15_1001_Vorname" par="" text=""/>
    <f:field ref="DEPRECONFIG_15_1001_Nachname" par="" text=""/>
    <f:field ref="DEPRECONFIG_15_1001_Strasse" par="" text=""/>
    <f:field ref="DEPRECONFIG_15_1001_Hausnummer" par="" text=""/>
    <f:field ref="DEPRECONFIG_15_1001_Postleitzahl" par="" text=""/>
    <f:field ref="DEPRECONFIG_15_1001_Ort" par="" text=""/>
    <f:field ref="DEPRECONFIG_15_1001_EMailAdresse" par="" text=""/>
    <f:field ref="DEPRECONFIG_15_1001_Geschlecht" par="" text=""/>
    <f:field ref="DEPRECONFIG_15_1001_Land" par="" text=""/>
    <f:field ref="DEPRECONFIG_15_1001_Organisationsname" par="" text=""/>
    <f:field ref="DEPRECONFIG_15_1001_Organisationskurzname" par="" text=""/>
    <f:field ref="NUERNBERGCFG_15_1700_Briefanrede" par="" text=""/>
    <f:field ref="NUERNBERGCFG_15_1700_Namenszusatz" par="" text=""/>
    <f:field ref="NUERNBERGCFG_15_1700_Zusaetzliche_Adressangaben" par="" text=""/>
    <f:field ref="NUERNBERGCFG_15_1700_Postfach" par="" text=""/>
    <f:field ref="NUERNBERGCFG_15_1700_Fax" par="" text=""/>
  </f:record>
  <f:display par="" text="...">
    <f:field ref="FSCFOLIO_1_1001_FieldCurrentUser" text="Aktueller Benutzer"/>
    <f:field ref="objsubject" text="Betreff (einzeilig)"/>
    <f:field ref="objcreatedat" text="Erzeugt am/um"/>
    <f:field ref="objcreatedby" text="Erzeugt von"/>
    <f:field ref="objmodifiedat" text="Letzte Änderung am/um"/>
    <f:field ref="objchangedby" text="Letzte Änderung von"/>
    <f:field ref="objname" text="Name"/>
    <f:field ref="CCAPRECONFIG_15_1001_Objektname" text="Objektname"/>
    <f:field ref="DEPRECONFIG_15_1001_Objektname" text="Objektname"/>
  </f:display>
  <f:display par="" text="Serialcontext &gt; Adressat/innen">
    <f:field ref="DEPRECONFIG_15_1001_Anrede" text="Anrede"/>
    <f:field ref="NUERNBERGCFG_15_1700_Briefanrede" text="Briefanrede"/>
    <f:field ref="DEPRECONFIG_15_1001_EMailAdresse" text="E-Mail-Adresse"/>
    <f:field ref="NUERNBERGCFG_15_1700_Fax" text="Fax"/>
    <f:field ref="DEPRECONFIG_15_1001_Geschlecht" text="Geschlecht"/>
    <f:field ref="DEPRECONFIG_15_1001_Hausnummer" text="Hausnummer"/>
    <f:field ref="DEPRECONFIG_15_1001_Land" text="Land"/>
    <f:field ref="DEPRECONFIG_15_1001_Nachname" text="Nachname"/>
    <f:field ref="NUERNBERGCFG_15_1700_Namenszusatz" text="Namenszusatz"/>
    <f:field ref="DEPRECONFIG_15_1001_Organisationskurzname" text="Organisationskurzname"/>
    <f:field ref="DEPRECONFIG_15_1001_Organisationsname" text="Organisationsname"/>
    <f:field ref="DEPRECONFIG_15_1001_Ort" text="Ort"/>
    <f:field ref="NUERNBERGCFG_15_1700_Postfach" text="Postfach"/>
    <f:field ref="DEPRECONFIG_15_1001_Postleitzahl" text="Postleitzahl"/>
    <f:field ref="DEPRECONFIG_15_1001_Strasse" text="Strasse"/>
    <f:field ref="DEPRECONFIG_15_1001_Titel" text="Titel"/>
    <f:field ref="DEPRECONFIG_15_1001_Vorname" text="Vorname"/>
    <f:field ref="NUERNBERGCFG_15_1700_Zusaetzliche_Adressangaben" text="Zusätzliche Adressangab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Tabelle1</vt:lpstr>
      <vt:lpstr>Tabelle2</vt:lpstr>
      <vt:lpstr>Tabelle1!Druckbereich</vt:lpstr>
      <vt:lpstr>Tabelle1!Drucktitel</vt:lpstr>
    </vt:vector>
  </TitlesOfParts>
  <Company>Stadt Nürnberg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WalserHugo</dc:creator>
  <cp:lastModifiedBy>walserhu</cp:lastModifiedBy>
  <cp:lastPrinted>2016-06-29T12:23:58Z</cp:lastPrinted>
  <dcterms:created xsi:type="dcterms:W3CDTF">2011-08-09T14:30:53Z</dcterms:created>
  <dcterms:modified xsi:type="dcterms:W3CDTF">2016-06-29T12:26:45Z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name="FSC#NUERNBERG@15.1700:DocumentReference" pid="2" fmtid="{D5CDD505-2E9C-101B-9397-08002B2CF9AE}">
    <vt:lpwstr/>
  </property>
  <property name="FSC#NUERNBERG@15.1700:DraftAcceptedBy" pid="3" fmtid="{D5CDD505-2E9C-101B-9397-08002B2CF9AE}">
    <vt:lpwstr/>
  </property>
  <property name="FSC#CFGBAYERN@15.1400:BankDetailsIDOwnerGroup" pid="4" fmtid="{D5CDD505-2E9C-101B-9397-08002B2CF9AE}">
    <vt:lpwstr/>
  </property>
  <property name="FSC#CFGBAYERN@15.1400:BankDetailsOwnerGroup" pid="5" fmtid="{D5CDD505-2E9C-101B-9397-08002B2CF9AE}">
    <vt:lpwstr/>
  </property>
  <property name="FSC#CFGBAYERN@15.1400:VisitingHoursOwnerGroup" pid="6" fmtid="{D5CDD505-2E9C-101B-9397-08002B2CF9AE}">
    <vt:lpwstr/>
  </property>
  <property name="FSC#CFGBAYERN@15.1400:DocumentFileSubject" pid="7" fmtid="{D5CDD505-2E9C-101B-9397-08002B2CF9AE}">
    <vt:lpwstr/>
  </property>
  <property name="FSC#CFGBAYERN@15.1400:BankDetailsBICOwnerGroup" pid="8" fmtid="{D5CDD505-2E9C-101B-9397-08002B2CF9AE}">
    <vt:lpwstr/>
  </property>
  <property name="FSC#CFGBAYERN@15.1400:AddrDate" pid="9" fmtid="{D5CDD505-2E9C-101B-9397-08002B2CF9AE}">
    <vt:lpwstr/>
  </property>
  <property name="FSC#CFGBAYERN@15.1400:OwnerGroupOfficeBuilding" pid="10" fmtid="{D5CDD505-2E9C-101B-9397-08002B2CF9AE}">
    <vt:lpwstr/>
  </property>
  <property name="FSC#CFGBAYERN@15.1400:OwnerFunction" pid="11" fmtid="{D5CDD505-2E9C-101B-9397-08002B2CF9AE}">
    <vt:lpwstr/>
  </property>
  <property name="FSC#CFGBAYERN@15.1400:OwnerGender" pid="12" fmtid="{D5CDD505-2E9C-101B-9397-08002B2CF9AE}">
    <vt:lpwstr/>
  </property>
  <property name="FSC#CFGBAYERN@15.1400:OwnerSurName" pid="13" fmtid="{D5CDD505-2E9C-101B-9397-08002B2CF9AE}">
    <vt:lpwstr/>
  </property>
  <property name="FSC#CFGBAYERN@15.1400:OwnerNameAffix" pid="14" fmtid="{D5CDD505-2E9C-101B-9397-08002B2CF9AE}">
    <vt:lpwstr/>
  </property>
  <property name="FSC#CFGBAYERN@15.1400:OwnerTitle" pid="15" fmtid="{D5CDD505-2E9C-101B-9397-08002B2CF9AE}">
    <vt:lpwstr/>
  </property>
  <property name="FSC#CFGBAYERN@15.1400:OwnerFirstName" pid="16" fmtid="{D5CDD505-2E9C-101B-9397-08002B2CF9AE}">
    <vt:lpwstr/>
  </property>
  <property name="FSC#CFGBAYERN@15.1400:EmailOwnerGroup" pid="17" fmtid="{D5CDD505-2E9C-101B-9397-08002B2CF9AE}">
    <vt:lpwstr/>
  </property>
  <property name="FSC#CFGBAYERN@15.1400:EmailOwner" pid="18" fmtid="{D5CDD505-2E9C-101B-9397-08002B2CF9AE}">
    <vt:lpwstr/>
  </property>
  <property name="FSC#CFGBAYERN@15.1400:FaxNumberOwnerGroup" pid="19" fmtid="{D5CDD505-2E9C-101B-9397-08002B2CF9AE}">
    <vt:lpwstr/>
  </property>
  <property name="FSC#CFGBAYERN@15.1400:ForeignNr" pid="20" fmtid="{D5CDD505-2E9C-101B-9397-08002B2CF9AE}">
    <vt:lpwstr/>
  </property>
  <property name="FSC#CFGBAYERN@15.1400:BankDetailsIBANOwnerGroup" pid="21" fmtid="{D5CDD505-2E9C-101B-9397-08002B2CF9AE}">
    <vt:lpwstr/>
  </property>
  <property name="FSC#CFGBAYERN@15.1400:BankDetailsNameOwnerGroup" pid="22" fmtid="{D5CDD505-2E9C-101B-9397-08002B2CF9AE}">
    <vt:lpwstr/>
  </property>
  <property name="FSC#CFGBAYERN@15.1400:OrganizationOwnerGroup" pid="23" fmtid="{D5CDD505-2E9C-101B-9397-08002B2CF9AE}">
    <vt:lpwstr/>
  </property>
  <property name="FSC#CFGBAYERN@15.1400:SignFinalVersionByFunction" pid="24" fmtid="{D5CDD505-2E9C-101B-9397-08002B2CF9AE}">
    <vt:lpwstr/>
  </property>
  <property name="FSC#CFGBAYERN@15.1400:SignFinalVersionBySurname" pid="25" fmtid="{D5CDD505-2E9C-101B-9397-08002B2CF9AE}">
    <vt:lpwstr/>
  </property>
  <property name="FSC#CFGBAYERN@15.1400:SignFinalVersionByNameAffix" pid="26" fmtid="{D5CDD505-2E9C-101B-9397-08002B2CF9AE}">
    <vt:lpwstr/>
  </property>
  <property name="FSC#CFGBAYERN@15.1400:SignFinalVersionByTitle" pid="27" fmtid="{D5CDD505-2E9C-101B-9397-08002B2CF9AE}">
    <vt:lpwstr/>
  </property>
  <property name="FSC#CFGBAYERN@15.1400:SignFinalVersionByFirstname" pid="28" fmtid="{D5CDD505-2E9C-101B-9397-08002B2CF9AE}">
    <vt:lpwstr/>
  </property>
  <property name="FSC#CFGBAYERN@15.1400:SignFinalVersionByJobTitle" pid="29" fmtid="{D5CDD505-2E9C-101B-9397-08002B2CF9AE}">
    <vt:lpwstr/>
  </property>
  <property name="FSC#CFGBAYERN@15.1400:TelNumberOwner" pid="30" fmtid="{D5CDD505-2E9C-101B-9397-08002B2CF9AE}">
    <vt:lpwstr/>
  </property>
  <property name="FSC#CFGBAYERN@15.1400:URLOwnerGroup" pid="31" fmtid="{D5CDD505-2E9C-101B-9397-08002B2CF9AE}">
    <vt:lpwstr/>
  </property>
  <property name="FSC#CFGBAYERN@15.1400:TransportConnectionOwnerGroup" pid="32" fmtid="{D5CDD505-2E9C-101B-9397-08002B2CF9AE}">
    <vt:lpwstr/>
  </property>
  <property name="FSC#CFGBAYERN@15.1400:OwnerRoomNumber" pid="33" fmtid="{D5CDD505-2E9C-101B-9397-08002B2CF9AE}">
    <vt:lpwstr/>
  </property>
  <property name="FSC#NUERNBERGCFG@15.1700:SignFinalVersionByOrganization" pid="34" fmtid="{D5CDD505-2E9C-101B-9397-08002B2CF9AE}">
    <vt:lpwstr/>
  </property>
  <property name="FSC#NUERNBERGCFG@15.1700:OwnerUserAbbreviation" pid="35" fmtid="{D5CDD505-2E9C-101B-9397-08002B2CF9AE}">
    <vt:lpwstr/>
  </property>
  <property name="FSC#NUERNBERGCFG@15.1700:OwnerActionDesignator" pid="36" fmtid="{D5CDD505-2E9C-101B-9397-08002B2CF9AE}">
    <vt:lpwstr/>
  </property>
  <property name="FSC#NUERNBERGCFG@15.1700:CurrentUserPersonActionDesignator" pid="37" fmtid="{D5CDD505-2E9C-101B-9397-08002B2CF9AE}">
    <vt:lpwstr/>
  </property>
  <property name="FSC#NUERNBERGCFG@15.1700:CurrentUserRoleActionDesignator" pid="38" fmtid="{D5CDD505-2E9C-101B-9397-08002B2CF9AE}">
    <vt:lpwstr/>
  </property>
  <property name="FSC#NUERNBERGCFG@15.1700:CurrentGroupName" pid="39" fmtid="{D5CDD505-2E9C-101B-9397-08002B2CF9AE}">
    <vt:lpwstr>Bürgermeisteramt</vt:lpwstr>
  </property>
  <property name="FSC#NUERNBERGCFG@15.1700:DocumentReference" pid="40" fmtid="{D5CDD505-2E9C-101B-9397-08002B2CF9AE}">
    <vt:lpwstr/>
  </property>
  <property name="FSC#NUERNBERGCFG@15.1700:DraftAcceptby" pid="41" fmtid="{D5CDD505-2E9C-101B-9397-08002B2CF9AE}">
    <vt:lpwstr/>
  </property>
  <property name="FSC#NUERNBERGCFG@15.1700:BankDetailsIDOwnerGroup" pid="42" fmtid="{D5CDD505-2E9C-101B-9397-08002B2CF9AE}">
    <vt:lpwstr/>
  </property>
  <property name="FSC#NUERNBERGCFG@15.1700:BankDetailsOwnerGroup" pid="43" fmtid="{D5CDD505-2E9C-101B-9397-08002B2CF9AE}">
    <vt:lpwstr/>
  </property>
  <property name="FSC#NUERNBERGCFG@15.1700:VisitingHoursOwnerGroup" pid="44" fmtid="{D5CDD505-2E9C-101B-9397-08002B2CF9AE}">
    <vt:lpwstr/>
  </property>
  <property name="FSC#NUERNBERGCFG@15.1700:DocumentFileSubject" pid="45" fmtid="{D5CDD505-2E9C-101B-9397-08002B2CF9AE}">
    <vt:lpwstr/>
  </property>
  <property name="FSC#NUERNBERGCFG@15.1700:BankDetailsBICOwnerGroup" pid="46" fmtid="{D5CDD505-2E9C-101B-9397-08002B2CF9AE}">
    <vt:lpwstr/>
  </property>
  <property name="FSC#NUERNBERGCFG@15.1700:AddrDate" pid="47" fmtid="{D5CDD505-2E9C-101B-9397-08002B2CF9AE}">
    <vt:lpwstr/>
  </property>
  <property name="FSC#NUERNBERGCFG@15.1700:ReferDate" pid="48" fmtid="{D5CDD505-2E9C-101B-9397-08002B2CF9AE}">
    <vt:lpwstr/>
  </property>
  <property name="FSC#NUERNBERGCFG@15.1700:OwnerGroupOfficeBuilding" pid="49" fmtid="{D5CDD505-2E9C-101B-9397-08002B2CF9AE}">
    <vt:lpwstr/>
  </property>
  <property name="FSC#NUERNBERGCFG@15.1700:OwnerFunction" pid="50" fmtid="{D5CDD505-2E9C-101B-9397-08002B2CF9AE}">
    <vt:lpwstr/>
  </property>
  <property name="FSC#NUERNBERGCFG@15.1700:OwnerGender" pid="51" fmtid="{D5CDD505-2E9C-101B-9397-08002B2CF9AE}">
    <vt:lpwstr/>
  </property>
  <property name="FSC#NUERNBERGCFG@15.1700:OwnerSurName" pid="52" fmtid="{D5CDD505-2E9C-101B-9397-08002B2CF9AE}">
    <vt:lpwstr/>
  </property>
  <property name="FSC#NUERNBERGCFG@15.1700:OwnerNameAffix" pid="53" fmtid="{D5CDD505-2E9C-101B-9397-08002B2CF9AE}">
    <vt:lpwstr/>
  </property>
  <property name="FSC#NUERNBERGCFG@15.1700:OwnerTitle" pid="54" fmtid="{D5CDD505-2E9C-101B-9397-08002B2CF9AE}">
    <vt:lpwstr/>
  </property>
  <property name="FSC#NUERNBERGCFG@15.1700:OwnerFirstName" pid="55" fmtid="{D5CDD505-2E9C-101B-9397-08002B2CF9AE}">
    <vt:lpwstr/>
  </property>
  <property name="FSC#NUERNBERGCFG@15.1700:EmailOwnerGroup" pid="56" fmtid="{D5CDD505-2E9C-101B-9397-08002B2CF9AE}">
    <vt:lpwstr/>
  </property>
  <property name="FSC#NUERNBERGCFG@15.1700:EmailOwner" pid="57" fmtid="{D5CDD505-2E9C-101B-9397-08002B2CF9AE}">
    <vt:lpwstr/>
  </property>
  <property name="FSC#NUERNBERGCFG@15.1700:FaxNumberOwnerGroup" pid="58" fmtid="{D5CDD505-2E9C-101B-9397-08002B2CF9AE}">
    <vt:lpwstr/>
  </property>
  <property name="FSC#NUERNBERGCFG@15.1700:ForeignNr" pid="59" fmtid="{D5CDD505-2E9C-101B-9397-08002B2CF9AE}">
    <vt:lpwstr/>
  </property>
  <property name="FSC#NUERNBERGCFG@15.1700:BankDetailsIBANOwnerGroup" pid="60" fmtid="{D5CDD505-2E9C-101B-9397-08002B2CF9AE}">
    <vt:lpwstr/>
  </property>
  <property name="FSC#NUERNBERGCFG@15.1700:BankDetailsNameOwnerGroup" pid="61" fmtid="{D5CDD505-2E9C-101B-9397-08002B2CF9AE}">
    <vt:lpwstr/>
  </property>
  <property name="FSC#NUERNBERGCFG@15.1700:OrganizationOwnerGroup" pid="62" fmtid="{D5CDD505-2E9C-101B-9397-08002B2CF9AE}">
    <vt:lpwstr/>
  </property>
  <property name="FSC#NUERNBERGCFG@15.1700:SignFinalVersionByFunction" pid="63" fmtid="{D5CDD505-2E9C-101B-9397-08002B2CF9AE}">
    <vt:lpwstr/>
  </property>
  <property name="FSC#NUERNBERGCFG@15.1700:SignFinalVersionBySurname" pid="64" fmtid="{D5CDD505-2E9C-101B-9397-08002B2CF9AE}">
    <vt:lpwstr/>
  </property>
  <property name="FSC#NUERNBERGCFG@15.1700:SignFinalVersionByNameAffix" pid="65" fmtid="{D5CDD505-2E9C-101B-9397-08002B2CF9AE}">
    <vt:lpwstr/>
  </property>
  <property name="FSC#NUERNBERGCFG@15.1700:SignFinalVersionByTitle" pid="66" fmtid="{D5CDD505-2E9C-101B-9397-08002B2CF9AE}">
    <vt:lpwstr/>
  </property>
  <property name="FSC#NUERNBERGCFG@15.1700:SignFinalVersionByFirstname" pid="67" fmtid="{D5CDD505-2E9C-101B-9397-08002B2CF9AE}">
    <vt:lpwstr/>
  </property>
  <property name="FSC#NUERNBERGCFG@15.1700:SignFinalVersionByJobTitle" pid="68" fmtid="{D5CDD505-2E9C-101B-9397-08002B2CF9AE}">
    <vt:lpwstr/>
  </property>
  <property name="FSC#NUERNBERGCFG@15.1700:TelNumberOwner" pid="69" fmtid="{D5CDD505-2E9C-101B-9397-08002B2CF9AE}">
    <vt:lpwstr/>
  </property>
  <property name="FSC#NUERNBERGCFG@15.1700:URLOwnerGroup" pid="70" fmtid="{D5CDD505-2E9C-101B-9397-08002B2CF9AE}">
    <vt:lpwstr/>
  </property>
  <property name="FSC#NUERNBERGCFG@15.1700:TransportConnectionOwnerGroup" pid="71" fmtid="{D5CDD505-2E9C-101B-9397-08002B2CF9AE}">
    <vt:lpwstr/>
  </property>
  <property name="FSC#NUERNBERGCFG@15.1700:OwnerRoomNumber" pid="72" fmtid="{D5CDD505-2E9C-101B-9397-08002B2CF9AE}">
    <vt:lpwstr/>
  </property>
  <property name="FSC#NUERNBERGCFG@15.1700:AgencyID" pid="73" fmtid="{D5CDD505-2E9C-101B-9397-08002B2CF9AE}">
    <vt:lpwstr/>
  </property>
  <property name="FSC#NUERNBERGCFG@15.1700:Signatures" pid="74" fmtid="{D5CDD505-2E9C-101B-9397-08002B2CF9AE}">
    <vt:lpwstr/>
  </property>
  <property name="FSC#NUERNBERGCFG@15.1700:OrganizationOwnerGroupGrshortname" pid="75" fmtid="{D5CDD505-2E9C-101B-9397-08002B2CF9AE}">
    <vt:lpwstr/>
  </property>
  <property name="FSC#NUERNBERGCFG@15.1700:OrganizationOwnerGroupGrlongname" pid="76" fmtid="{D5CDD505-2E9C-101B-9397-08002B2CF9AE}">
    <vt:lpwstr/>
  </property>
  <property name="FSC#FSCBUILTINSETTINGS@2171.100:OwnerAdrStreet" pid="77" fmtid="{D5CDD505-2E9C-101B-9397-08002B2CF9AE}">
    <vt:lpwstr/>
  </property>
  <property name="FSC#FSCBUILTINSETTINGS@2171.100:ReferDate" pid="78" fmtid="{D5CDD505-2E9C-101B-9397-08002B2CF9AE}">
    <vt:lpwstr/>
  </property>
  <property name="FSC#COOELAK@1.1001:Subject" pid="79" fmtid="{D5CDD505-2E9C-101B-9397-08002B2CF9AE}">
    <vt:lpwstr/>
  </property>
  <property name="FSC#COOELAK@1.1001:FileReference" pid="80" fmtid="{D5CDD505-2E9C-101B-9397-08002B2CF9AE}">
    <vt:lpwstr/>
  </property>
  <property name="FSC#COOELAK@1.1001:FileRefYear" pid="81" fmtid="{D5CDD505-2E9C-101B-9397-08002B2CF9AE}">
    <vt:lpwstr/>
  </property>
  <property name="FSC#COOELAK@1.1001:FileRefOrdinal" pid="82" fmtid="{D5CDD505-2E9C-101B-9397-08002B2CF9AE}">
    <vt:lpwstr/>
  </property>
  <property name="FSC#COOELAK@1.1001:FileRefOU" pid="83" fmtid="{D5CDD505-2E9C-101B-9397-08002B2CF9AE}">
    <vt:lpwstr/>
  </property>
  <property name="FSC#COOELAK@1.1001:Organization" pid="84" fmtid="{D5CDD505-2E9C-101B-9397-08002B2CF9AE}">
    <vt:lpwstr/>
  </property>
  <property name="FSC#COOELAK@1.1001:Owner" pid="85" fmtid="{D5CDD505-2E9C-101B-9397-08002B2CF9AE}">
    <vt:lpwstr>eris_x005f_svc</vt:lpwstr>
  </property>
  <property name="FSC#COOELAK@1.1001:OwnerExtension" pid="86" fmtid="{D5CDD505-2E9C-101B-9397-08002B2CF9AE}">
    <vt:lpwstr/>
  </property>
  <property name="FSC#COOELAK@1.1001:OwnerFaxExtension" pid="87" fmtid="{D5CDD505-2E9C-101B-9397-08002B2CF9AE}">
    <vt:lpwstr/>
  </property>
  <property name="FSC#COOELAK@1.1001:DispatchedBy" pid="88" fmtid="{D5CDD505-2E9C-101B-9397-08002B2CF9AE}">
    <vt:lpwstr/>
  </property>
  <property name="FSC#COOELAK@1.1001:DispatchedAt" pid="89" fmtid="{D5CDD505-2E9C-101B-9397-08002B2CF9AE}">
    <vt:lpwstr/>
  </property>
  <property name="FSC#COOELAK@1.1001:ApprovedBy" pid="90" fmtid="{D5CDD505-2E9C-101B-9397-08002B2CF9AE}">
    <vt:lpwstr/>
  </property>
  <property name="FSC#COOELAK@1.1001:ApprovedAt" pid="91" fmtid="{D5CDD505-2E9C-101B-9397-08002B2CF9AE}">
    <vt:lpwstr/>
  </property>
  <property name="FSC#COOELAK@1.1001:Department" pid="92" fmtid="{D5CDD505-2E9C-101B-9397-08002B2CF9AE}">
    <vt:lpwstr>str (Stadtrat)</vt:lpwstr>
  </property>
  <property name="FSC#COOELAK@1.1001:CreatedAt" pid="93" fmtid="{D5CDD505-2E9C-101B-9397-08002B2CF9AE}">
    <vt:lpwstr>13.07.2016</vt:lpwstr>
  </property>
  <property name="FSC#COOELAK@1.1001:OU" pid="94" fmtid="{D5CDD505-2E9C-101B-9397-08002B2CF9AE}">
    <vt:lpwstr>str (Stadtrat)</vt:lpwstr>
  </property>
  <property name="FSC#COOELAK@1.1001:Priority" pid="95" fmtid="{D5CDD505-2E9C-101B-9397-08002B2CF9AE}">
    <vt:lpwstr> ()</vt:lpwstr>
  </property>
  <property name="FSC#COOELAK@1.1001:ObjBarCode" pid="96" fmtid="{D5CDD505-2E9C-101B-9397-08002B2CF9AE}">
    <vt:lpwstr>*COO.2171.101.11.6747246*</vt:lpwstr>
  </property>
  <property name="FSC#COOELAK@1.1001:RefBarCode" pid="97" fmtid="{D5CDD505-2E9C-101B-9397-08002B2CF9AE}">
    <vt:lpwstr>*COO.2171.101.15.4133083*</vt:lpwstr>
  </property>
  <property name="FSC#COOELAK@1.1001:FileRefBarCode" pid="98" fmtid="{D5CDD505-2E9C-101B-9397-08002B2CF9AE}">
    <vt:lpwstr>**</vt:lpwstr>
  </property>
  <property name="FSC#COOELAK@1.1001:ExternalRef" pid="99" fmtid="{D5CDD505-2E9C-101B-9397-08002B2CF9AE}">
    <vt:lpwstr/>
  </property>
  <property name="FSC#COOELAK@1.1001:IncomingNumber" pid="100" fmtid="{D5CDD505-2E9C-101B-9397-08002B2CF9AE}">
    <vt:lpwstr/>
  </property>
  <property name="FSC#COOELAK@1.1001:IncomingSubject" pid="101" fmtid="{D5CDD505-2E9C-101B-9397-08002B2CF9AE}">
    <vt:lpwstr>Anlage 1: Jahresbauprogramm Radverkehr</vt:lpwstr>
  </property>
  <property name="FSC#COOELAK@1.1001:ProcessResponsible" pid="102" fmtid="{D5CDD505-2E9C-101B-9397-08002B2CF9AE}">
    <vt:lpwstr/>
  </property>
  <property name="FSC#COOELAK@1.1001:ProcessResponsiblePhone" pid="103" fmtid="{D5CDD505-2E9C-101B-9397-08002B2CF9AE}">
    <vt:lpwstr/>
  </property>
  <property name="FSC#COOELAK@1.1001:ProcessResponsibleMail" pid="104" fmtid="{D5CDD505-2E9C-101B-9397-08002B2CF9AE}">
    <vt:lpwstr/>
  </property>
  <property name="FSC#COOELAK@1.1001:ProcessResponsibleFax" pid="105" fmtid="{D5CDD505-2E9C-101B-9397-08002B2CF9AE}">
    <vt:lpwstr/>
  </property>
  <property name="FSC#COOELAK@1.1001:ApproverFirstName" pid="106" fmtid="{D5CDD505-2E9C-101B-9397-08002B2CF9AE}">
    <vt:lpwstr/>
  </property>
  <property name="FSC#COOELAK@1.1001:ApproverSurName" pid="107" fmtid="{D5CDD505-2E9C-101B-9397-08002B2CF9AE}">
    <vt:lpwstr/>
  </property>
  <property name="FSC#COOELAK@1.1001:ApproverTitle" pid="108" fmtid="{D5CDD505-2E9C-101B-9397-08002B2CF9AE}">
    <vt:lpwstr/>
  </property>
  <property name="FSC#COOELAK@1.1001:ExternalDate" pid="109" fmtid="{D5CDD505-2E9C-101B-9397-08002B2CF9AE}">
    <vt:lpwstr/>
  </property>
  <property name="FSC#COOELAK@1.1001:SettlementApprovedAt" pid="110" fmtid="{D5CDD505-2E9C-101B-9397-08002B2CF9AE}">
    <vt:lpwstr/>
  </property>
  <property name="FSC#COOELAK@1.1001:BaseNumber" pid="111" fmtid="{D5CDD505-2E9C-101B-9397-08002B2CF9AE}">
    <vt:lpwstr/>
  </property>
  <property name="FSC#COOELAK@1.1001:CurrentUserRolePos" pid="112" fmtid="{D5CDD505-2E9C-101B-9397-08002B2CF9AE}">
    <vt:lpwstr>Schriftgutverwalter/-in</vt:lpwstr>
  </property>
  <property name="FSC#COOELAK@1.1001:CurrentUserEmail" pid="113" fmtid="{D5CDD505-2E9C-101B-9397-08002B2CF9AE}">
    <vt:lpwstr/>
  </property>
  <property name="FSC#ELAKGOV@1.1001:PersonalSubjGender" pid="114" fmtid="{D5CDD505-2E9C-101B-9397-08002B2CF9AE}">
    <vt:lpwstr/>
  </property>
  <property name="FSC#ELAKGOV@1.1001:PersonalSubjFirstName" pid="115" fmtid="{D5CDD505-2E9C-101B-9397-08002B2CF9AE}">
    <vt:lpwstr/>
  </property>
  <property name="FSC#ELAKGOV@1.1001:PersonalSubjSurName" pid="116" fmtid="{D5CDD505-2E9C-101B-9397-08002B2CF9AE}">
    <vt:lpwstr/>
  </property>
  <property name="FSC#ELAKGOV@1.1001:PersonalSubjSalutation" pid="117" fmtid="{D5CDD505-2E9C-101B-9397-08002B2CF9AE}">
    <vt:lpwstr/>
  </property>
  <property name="FSC#ELAKGOV@1.1001:PersonalSubjAddress" pid="118" fmtid="{D5CDD505-2E9C-101B-9397-08002B2CF9AE}">
    <vt:lpwstr/>
  </property>
  <property name="FSC#ATSTATECFG@1.1001:Office" pid="119" fmtid="{D5CDD505-2E9C-101B-9397-08002B2CF9AE}">
    <vt:lpwstr/>
  </property>
  <property name="FSC#ATSTATECFG@1.1001:Agent" pid="120" fmtid="{D5CDD505-2E9C-101B-9397-08002B2CF9AE}">
    <vt:lpwstr/>
  </property>
  <property name="FSC#ATSTATECFG@1.1001:AgentPhone" pid="121" fmtid="{D5CDD505-2E9C-101B-9397-08002B2CF9AE}">
    <vt:lpwstr/>
  </property>
  <property name="FSC#ATSTATECFG@1.1001:DepartmentFax" pid="122" fmtid="{D5CDD505-2E9C-101B-9397-08002B2CF9AE}">
    <vt:lpwstr/>
  </property>
  <property name="FSC#ATSTATECFG@1.1001:DepartmentEmail" pid="123" fmtid="{D5CDD505-2E9C-101B-9397-08002B2CF9AE}">
    <vt:lpwstr/>
  </property>
  <property name="FSC#ATSTATECFG@1.1001:SubfileDate" pid="124" fmtid="{D5CDD505-2E9C-101B-9397-08002B2CF9AE}">
    <vt:lpwstr>13.07.2016</vt:lpwstr>
  </property>
  <property name="FSC#ATSTATECFG@1.1001:SubfileSubject" pid="125" fmtid="{D5CDD505-2E9C-101B-9397-08002B2CF9AE}">
    <vt:lpwstr>Anlage 1: Jahresbauprogramm Radverkehr</vt:lpwstr>
  </property>
  <property name="FSC#ATSTATECFG@1.1001:DepartmentZipCode" pid="126" fmtid="{D5CDD505-2E9C-101B-9397-08002B2CF9AE}">
    <vt:lpwstr/>
  </property>
  <property name="FSC#ATSTATECFG@1.1001:DepartmentCountry" pid="127" fmtid="{D5CDD505-2E9C-101B-9397-08002B2CF9AE}">
    <vt:lpwstr/>
  </property>
  <property name="FSC#ATSTATECFG@1.1001:DepartmentCity" pid="128" fmtid="{D5CDD505-2E9C-101B-9397-08002B2CF9AE}">
    <vt:lpwstr/>
  </property>
  <property name="FSC#ATSTATECFG@1.1001:DepartmentStreet" pid="129" fmtid="{D5CDD505-2E9C-101B-9397-08002B2CF9AE}">
    <vt:lpwstr/>
  </property>
  <property name="FSC#ATSTATECFG@1.1001:DepartmentDVR" pid="130" fmtid="{D5CDD505-2E9C-101B-9397-08002B2CF9AE}">
    <vt:lpwstr/>
  </property>
  <property name="FSC#ATSTATECFG@1.1001:DepartmentUID" pid="131" fmtid="{D5CDD505-2E9C-101B-9397-08002B2CF9AE}">
    <vt:lpwstr/>
  </property>
  <property name="FSC#ATSTATECFG@1.1001:SubfileReference" pid="132" fmtid="{D5CDD505-2E9C-101B-9397-08002B2CF9AE}">
    <vt:lpwstr/>
  </property>
  <property name="FSC#ATSTATECFG@1.1001:Clause" pid="133" fmtid="{D5CDD505-2E9C-101B-9397-08002B2CF9AE}">
    <vt:lpwstr/>
  </property>
  <property name="FSC#ATSTATECFG@1.1001:ApprovedSignature" pid="134" fmtid="{D5CDD505-2E9C-101B-9397-08002B2CF9AE}">
    <vt:lpwstr/>
  </property>
  <property name="FSC#ATSTATECFG@1.1001:BankAccount" pid="135" fmtid="{D5CDD505-2E9C-101B-9397-08002B2CF9AE}">
    <vt:lpwstr/>
  </property>
  <property name="FSC#ATSTATECFG@1.1001:BankAccountOwner" pid="136" fmtid="{D5CDD505-2E9C-101B-9397-08002B2CF9AE}">
    <vt:lpwstr/>
  </property>
  <property name="FSC#ATSTATECFG@1.1001:BankInstitute" pid="137" fmtid="{D5CDD505-2E9C-101B-9397-08002B2CF9AE}">
    <vt:lpwstr/>
  </property>
  <property name="FSC#ATSTATECFG@1.1001:BankAccountID" pid="138" fmtid="{D5CDD505-2E9C-101B-9397-08002B2CF9AE}">
    <vt:lpwstr/>
  </property>
  <property name="FSC#ATSTATECFG@1.1001:BankAccountIBAN" pid="139" fmtid="{D5CDD505-2E9C-101B-9397-08002B2CF9AE}">
    <vt:lpwstr/>
  </property>
  <property name="FSC#ATSTATECFG@1.1001:BankAccountBIC" pid="140" fmtid="{D5CDD505-2E9C-101B-9397-08002B2CF9AE}">
    <vt:lpwstr/>
  </property>
  <property name="FSC#ATSTATECFG@1.1001:BankName" pid="141" fmtid="{D5CDD505-2E9C-101B-9397-08002B2CF9AE}">
    <vt:lpwstr/>
  </property>
  <property name="FSC#FSCGOVDE@1.1001:FileRefOUEmail" pid="142" fmtid="{D5CDD505-2E9C-101B-9397-08002B2CF9AE}">
    <vt:lpwstr/>
  </property>
  <property name="FSC#FSCGOVDE@1.1001:ProcedureReference" pid="143" fmtid="{D5CDD505-2E9C-101B-9397-08002B2CF9AE}">
    <vt:lpwstr/>
  </property>
  <property name="FSC#FSCGOVDE@1.1001:FileSubject" pid="144" fmtid="{D5CDD505-2E9C-101B-9397-08002B2CF9AE}">
    <vt:lpwstr/>
  </property>
  <property name="FSC#FSCGOVDE@1.1001:ProcedureSubject" pid="145" fmtid="{D5CDD505-2E9C-101B-9397-08002B2CF9AE}">
    <vt:lpwstr/>
  </property>
  <property name="FSC#FSCGOVDE@1.1001:SignFinalVersionBy" pid="146" fmtid="{D5CDD505-2E9C-101B-9397-08002B2CF9AE}">
    <vt:lpwstr/>
  </property>
  <property name="FSC#FSCGOVDE@1.1001:SignFinalVersionAt" pid="147" fmtid="{D5CDD505-2E9C-101B-9397-08002B2CF9AE}">
    <vt:lpwstr/>
  </property>
  <property name="FSC#FSCGOVDE@1.1001:ProcedureRefBarCode" pid="148" fmtid="{D5CDD505-2E9C-101B-9397-08002B2CF9AE}">
    <vt:lpwstr/>
  </property>
  <property name="FSC#FSCGOVDE@1.1001:FileAddSubj" pid="149" fmtid="{D5CDD505-2E9C-101B-9397-08002B2CF9AE}">
    <vt:lpwstr/>
  </property>
  <property name="FSC#FSCGOVDE@1.1001:DocumentSubj" pid="150" fmtid="{D5CDD505-2E9C-101B-9397-08002B2CF9AE}">
    <vt:lpwstr>Anlage 1: Jahresbauprogramm Radverkehr</vt:lpwstr>
  </property>
  <property name="FSC#FSCGOVDE@1.1001:FileRel" pid="151" fmtid="{D5CDD505-2E9C-101B-9397-08002B2CF9AE}">
    <vt:lpwstr/>
  </property>
  <property name="FSC#COOSYSTEM@1.1:Container" pid="152" fmtid="{D5CDD505-2E9C-101B-9397-08002B2CF9AE}">
    <vt:lpwstr>COO.2171.101.11.6747246</vt:lpwstr>
  </property>
  <property name="FSC#FSCFOLIO@1.1001:docpropproject" pid="153" fmtid="{D5CDD505-2E9C-101B-9397-08002B2CF9AE}">
    <vt:lpwstr/>
  </property>
</Properties>
</file>